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10" yWindow="280" windowWidth="17530" windowHeight="8050" tabRatio="599"/>
  </bookViews>
  <sheets>
    <sheet name="контракт" sheetId="31" r:id="rId1"/>
  </sheets>
  <definedNames>
    <definedName name="_xlnm.Print_Titles" localSheetId="0">контракт!$24:$25</definedName>
    <definedName name="_xlnm.Print_Area" localSheetId="0">контракт!$A$1:$H$50</definedName>
  </definedNames>
  <calcPr calcId="145621" refMode="R1C1" fullPrecision="0"/>
</workbook>
</file>

<file path=xl/calcChain.xml><?xml version="1.0" encoding="utf-8"?>
<calcChain xmlns="http://schemas.openxmlformats.org/spreadsheetml/2006/main">
  <c r="G39" i="31" l="1"/>
  <c r="H39" i="31" s="1"/>
  <c r="H37" i="31"/>
  <c r="H36" i="31"/>
  <c r="F35" i="31"/>
  <c r="H35" i="31" s="1"/>
  <c r="G34" i="31"/>
  <c r="H34" i="31" s="1"/>
  <c r="G32" i="31"/>
  <c r="F32" i="31"/>
  <c r="F33" i="31" s="1"/>
  <c r="H33" i="31" s="1"/>
  <c r="G31" i="31"/>
  <c r="H31" i="31" s="1"/>
  <c r="F31" i="31"/>
  <c r="G28" i="31"/>
  <c r="F28" i="31"/>
  <c r="H28" i="31" s="1"/>
  <c r="G27" i="31"/>
  <c r="H27" i="31" s="1"/>
  <c r="F27" i="31"/>
  <c r="F29" i="31" l="1"/>
  <c r="H29" i="31" s="1"/>
  <c r="F38" i="31"/>
  <c r="H38" i="31" s="1"/>
  <c r="H32" i="31"/>
  <c r="H41" i="31"/>
  <c r="F30" i="31"/>
  <c r="H30" i="31" s="1"/>
  <c r="H40" i="31" s="1"/>
  <c r="H42" i="31" s="1"/>
  <c r="H43" i="31" s="1"/>
  <c r="H44" i="31" l="1"/>
</calcChain>
</file>

<file path=xl/sharedStrings.xml><?xml version="1.0" encoding="utf-8"?>
<sst xmlns="http://schemas.openxmlformats.org/spreadsheetml/2006/main" count="110" uniqueCount="88">
  <si>
    <t>Код</t>
  </si>
  <si>
    <t>по ОКПО</t>
  </si>
  <si>
    <t>организация, адрес, телефон, факс</t>
  </si>
  <si>
    <t>Вид деятельности</t>
  </si>
  <si>
    <t>по ОКДП</t>
  </si>
  <si>
    <t>дата</t>
  </si>
  <si>
    <t>по ОКУД</t>
  </si>
  <si>
    <t>Договор подряда (контракт)</t>
  </si>
  <si>
    <t>номер</t>
  </si>
  <si>
    <t>Вид операций</t>
  </si>
  <si>
    <t>Унифицированная форма № КС –2</t>
  </si>
  <si>
    <t>0322005</t>
  </si>
  <si>
    <t>документа</t>
  </si>
  <si>
    <t xml:space="preserve">дата </t>
  </si>
  <si>
    <t>отчетный период</t>
  </si>
  <si>
    <t>с</t>
  </si>
  <si>
    <t>по</t>
  </si>
  <si>
    <t xml:space="preserve">А К Т </t>
  </si>
  <si>
    <t xml:space="preserve">   приемки выполненных работ</t>
  </si>
  <si>
    <t>Сметная (договорная) стоимость в соответствии с договором подряда</t>
  </si>
  <si>
    <t>(субдодряда)_________________________________________________ руб.</t>
  </si>
  <si>
    <t>позиции сметы</t>
  </si>
  <si>
    <t>Наименование работ</t>
  </si>
  <si>
    <t>номер единичной расценки</t>
  </si>
  <si>
    <t>Ед-ца измер</t>
  </si>
  <si>
    <t>выполнение работ</t>
  </si>
  <si>
    <t>Цена за единицу</t>
  </si>
  <si>
    <t>должность</t>
  </si>
  <si>
    <t>подпись</t>
  </si>
  <si>
    <t>расшифровка подписи</t>
  </si>
  <si>
    <t>М. П.</t>
  </si>
  <si>
    <t>п.  п.</t>
  </si>
  <si>
    <t>Коли- чество</t>
  </si>
  <si>
    <t xml:space="preserve">Заказчик </t>
  </si>
  <si>
    <t xml:space="preserve">Подрядчик </t>
  </si>
  <si>
    <t>составл.</t>
  </si>
  <si>
    <t>Стоимость работ</t>
  </si>
  <si>
    <t xml:space="preserve">Подрядчик                                                                       </t>
  </si>
  <si>
    <r>
      <t xml:space="preserve">Стройка:  </t>
    </r>
    <r>
      <rPr>
        <u/>
        <sz val="9"/>
        <rFont val="Times New Roman"/>
        <family val="1"/>
        <charset val="204"/>
      </rPr>
      <t xml:space="preserve"> </t>
    </r>
  </si>
  <si>
    <t>№ 1</t>
  </si>
  <si>
    <t xml:space="preserve">Объект </t>
  </si>
  <si>
    <t>б №</t>
  </si>
  <si>
    <t>Глава</t>
  </si>
  <si>
    <t xml:space="preserve">Генеральный директор </t>
  </si>
  <si>
    <t>Администрация муниципального образования сельского поселения "Шергинское" Кабанского района Республики Бурятия, с. Шергино, ул Почтовая.</t>
  </si>
  <si>
    <t>В.Ф. Мордовской</t>
  </si>
  <si>
    <t>Общество с ограниченной ответственностью "Кабанское дорожное ремонтное строительное управление", Республика Бурятия, с Кабанск, ул.Набережная,44</t>
  </si>
  <si>
    <t>м3</t>
  </si>
  <si>
    <t>Выполнение работ по ремонту асфальтобетонного покрытия участка автомобильной дороги с. Шергино-у. Хандала МО СП "Шергинское" Кабанского района Республики Бурятия.</t>
  </si>
  <si>
    <t>15.07.2025 г.</t>
  </si>
  <si>
    <t>Планировка верха земляного полотна</t>
  </si>
  <si>
    <t>ГЭСНс01-02-016-01</t>
  </si>
  <si>
    <t>1000 м2</t>
  </si>
  <si>
    <t>12 прим</t>
  </si>
  <si>
    <t>Устройство подстилающих и выравнивающих слоев из щебня (10 см)</t>
  </si>
  <si>
    <t>ГЭСНс01-01-006-03</t>
  </si>
  <si>
    <t>100 м2</t>
  </si>
  <si>
    <t>щпс С 6, фр 0-20 мм</t>
  </si>
  <si>
    <t>фссц-02.2.04.04-0002</t>
  </si>
  <si>
    <t>Перевозка  щебня  автосамосвалами на расстояние до 45 км</t>
  </si>
  <si>
    <t>ФССЦ пг 03-021</t>
  </si>
  <si>
    <t>т</t>
  </si>
  <si>
    <t>Уплотнение грунта самоходным катком на пневмоколесном ходу  16 т</t>
  </si>
  <si>
    <t>ГЭСНс01-01-003-01</t>
  </si>
  <si>
    <t>Розлив вяжущих материалов</t>
  </si>
  <si>
    <t>ЭСНиЕРр01-02-001-1</t>
  </si>
  <si>
    <t>1 т</t>
  </si>
  <si>
    <t xml:space="preserve">битумы нефтяные дорожные </t>
  </si>
  <si>
    <t>прайс-лист</t>
  </si>
  <si>
    <t xml:space="preserve">Устройство асфальтобетонного покрытия из горячей асфальтобетонной смеси: толщина слоя 5 см, ширина укладки до 7,5 м </t>
  </si>
  <si>
    <t>ЭСНиЕРр01-02-009-1</t>
  </si>
  <si>
    <t>смеси асфальтобетонные  плотные мелкозернистые марка А-16</t>
  </si>
  <si>
    <t>калькуляция</t>
  </si>
  <si>
    <t>Перевоз  а/укладчика до объекта и обратно</t>
  </si>
  <si>
    <t>фссцпг03-21-03</t>
  </si>
  <si>
    <t>1 техника</t>
  </si>
  <si>
    <t>Перевоз катка до объекта и обратно</t>
  </si>
  <si>
    <t>Перевозка  а/бетонной смеси  автосамосвалами на расстояние до 45 км</t>
  </si>
  <si>
    <t xml:space="preserve">Ограждение мест производства работ (временные знаки) </t>
  </si>
  <si>
    <t>ГЭСН27-09-008-03</t>
  </si>
  <si>
    <t>100 знаков</t>
  </si>
  <si>
    <t>Итого:</t>
  </si>
  <si>
    <t>рб</t>
  </si>
  <si>
    <t>в том числе материалы</t>
  </si>
  <si>
    <t>Аукционный коэффициент К=0,897666071497</t>
  </si>
  <si>
    <t>НДС 5 %</t>
  </si>
  <si>
    <t>Всего с НДС</t>
  </si>
  <si>
    <t>С.В. 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</si>
</sst>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00"/>
    <numFmt numFmtId="166" formatCode="0.0"/>
  </numFmts>
  <fonts count="12" x14ac:knownFonts="1">
    <font>
      <sz val="10"/>
      <name val="Arial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8"/>
      <name val="Arial"/>
      <family val="2"/>
      <charset val="204"/>
    </font>
    <font>
      <sz val="9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0" xfId="0" applyNumberFormat="1" applyFont="1" applyAlignment="1"/>
    <xf numFmtId="49" fontId="1" fillId="0" borderId="2" xfId="0" applyNumberFormat="1" applyFont="1" applyBorder="1" applyAlignment="1"/>
    <xf numFmtId="0" fontId="1" fillId="0" borderId="14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49" fontId="1" fillId="0" borderId="17" xfId="0" applyNumberFormat="1" applyFont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4" fontId="1" fillId="0" borderId="1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Border="1" applyAlignment="1"/>
    <xf numFmtId="0" fontId="1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" fontId="1" fillId="0" borderId="0" xfId="0" applyNumberFormat="1" applyFont="1" applyBorder="1" applyAlignment="1">
      <alignment horizontal="center" wrapText="1"/>
    </xf>
    <xf numFmtId="1" fontId="1" fillId="0" borderId="0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6" fillId="0" borderId="28" xfId="0" applyNumberFormat="1" applyFont="1" applyBorder="1" applyAlignment="1">
      <alignment horizontal="center" wrapText="1"/>
    </xf>
    <xf numFmtId="49" fontId="6" fillId="0" borderId="9" xfId="0" applyNumberFormat="1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/>
    </xf>
    <xf numFmtId="0" fontId="4" fillId="0" borderId="3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165" fontId="7" fillId="0" borderId="9" xfId="0" applyNumberFormat="1" applyFont="1" applyFill="1" applyBorder="1" applyAlignment="1">
      <alignment horizontal="center" vertical="center" wrapText="1" readingOrder="1"/>
    </xf>
    <xf numFmtId="2" fontId="7" fillId="0" borderId="9" xfId="0" applyNumberFormat="1" applyFont="1" applyBorder="1" applyAlignment="1">
      <alignment horizontal="center" vertical="center" readingOrder="1"/>
    </xf>
    <xf numFmtId="0" fontId="1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readingOrder="1"/>
    </xf>
    <xf numFmtId="2" fontId="4" fillId="0" borderId="9" xfId="0" applyNumberFormat="1" applyFont="1" applyBorder="1" applyAlignment="1">
      <alignment horizontal="center" vertical="center" readingOrder="1"/>
    </xf>
    <xf numFmtId="2" fontId="4" fillId="0" borderId="9" xfId="0" applyNumberFormat="1" applyFont="1" applyFill="1" applyBorder="1" applyAlignment="1">
      <alignment horizontal="center" vertical="center" readingOrder="1"/>
    </xf>
    <xf numFmtId="0" fontId="4" fillId="0" borderId="32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/>
    </xf>
    <xf numFmtId="0" fontId="1" fillId="2" borderId="32" xfId="0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top" wrapText="1"/>
    </xf>
    <xf numFmtId="49" fontId="9" fillId="0" borderId="9" xfId="0" applyNumberFormat="1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top"/>
    </xf>
    <xf numFmtId="0" fontId="11" fillId="0" borderId="31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 vertical="top" wrapText="1"/>
    </xf>
    <xf numFmtId="0" fontId="4" fillId="0" borderId="9" xfId="0" applyNumberFormat="1" applyFont="1" applyBorder="1" applyAlignment="1">
      <alignment horizontal="center" vertical="center" readingOrder="1"/>
    </xf>
    <xf numFmtId="4" fontId="11" fillId="0" borderId="9" xfId="0" applyNumberFormat="1" applyFont="1" applyFill="1" applyBorder="1" applyAlignment="1">
      <alignment horizontal="center" vertical="center" readingOrder="1"/>
    </xf>
    <xf numFmtId="2" fontId="7" fillId="0" borderId="9" xfId="0" applyNumberFormat="1" applyFont="1" applyFill="1" applyBorder="1" applyAlignment="1">
      <alignment horizontal="center" vertical="center" readingOrder="1"/>
    </xf>
    <xf numFmtId="2" fontId="8" fillId="0" borderId="9" xfId="0" applyNumberFormat="1" applyFont="1" applyBorder="1" applyAlignment="1">
      <alignment horizontal="center" vertical="center" wrapText="1" readingOrder="1"/>
    </xf>
    <xf numFmtId="166" fontId="8" fillId="2" borderId="9" xfId="0" applyNumberFormat="1" applyFont="1" applyFill="1" applyBorder="1" applyAlignment="1">
      <alignment horizontal="center" vertical="center" wrapText="1" readingOrder="1"/>
    </xf>
    <xf numFmtId="2" fontId="8" fillId="2" borderId="9" xfId="0" applyNumberFormat="1" applyFont="1" applyFill="1" applyBorder="1" applyAlignment="1">
      <alignment horizontal="center" vertical="center" wrapText="1" readingOrder="1"/>
    </xf>
    <xf numFmtId="165" fontId="4" fillId="0" borderId="9" xfId="0" applyNumberFormat="1" applyFont="1" applyBorder="1" applyAlignment="1">
      <alignment horizontal="center" vertical="center" readingOrder="1"/>
    </xf>
    <xf numFmtId="2" fontId="4" fillId="0" borderId="9" xfId="0" applyNumberFormat="1" applyFont="1" applyFill="1" applyBorder="1" applyAlignment="1">
      <alignment horizontal="center" vertical="center" wrapText="1" readingOrder="1"/>
    </xf>
    <xf numFmtId="166" fontId="4" fillId="0" borderId="9" xfId="0" applyNumberFormat="1" applyFont="1" applyFill="1" applyBorder="1" applyAlignment="1">
      <alignment horizontal="center" vertical="center" wrapText="1" readingOrder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20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57225" y="9858375"/>
          <a:ext cx="76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49</xdr:row>
      <xdr:rowOff>76200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209800" y="9858375"/>
          <a:ext cx="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209800" y="98583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55</xdr:row>
      <xdr:rowOff>76200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657225" y="9858375"/>
          <a:ext cx="762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55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209800" y="9858375"/>
          <a:ext cx="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55</xdr:row>
      <xdr:rowOff>76200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209800" y="9858375"/>
          <a:ext cx="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53</xdr:row>
      <xdr:rowOff>76200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209800" y="9858375"/>
          <a:ext cx="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53</xdr:row>
      <xdr:rowOff>76200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657225" y="9858375"/>
          <a:ext cx="762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53</xdr:row>
      <xdr:rowOff>76200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209800" y="9858375"/>
          <a:ext cx="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53</xdr:row>
      <xdr:rowOff>76200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209800" y="9858375"/>
          <a:ext cx="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64</xdr:row>
      <xdr:rowOff>85725</xdr:rowOff>
    </xdr:to>
    <xdr:sp macro="" textlink="">
      <xdr:nvSpPr>
        <xdr:cNvPr id="127" name="Text Box 129"/>
        <xdr:cNvSpPr txBox="1">
          <a:spLocks noChangeArrowheads="1"/>
        </xdr:cNvSpPr>
      </xdr:nvSpPr>
      <xdr:spPr bwMode="auto">
        <a:xfrm>
          <a:off x="657225" y="9858375"/>
          <a:ext cx="76200" cy="332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64</xdr:row>
      <xdr:rowOff>85725</xdr:rowOff>
    </xdr:to>
    <xdr:sp macro="" textlink="">
      <xdr:nvSpPr>
        <xdr:cNvPr id="128" name="Text Box 130"/>
        <xdr:cNvSpPr txBox="1">
          <a:spLocks noChangeArrowheads="1"/>
        </xdr:cNvSpPr>
      </xdr:nvSpPr>
      <xdr:spPr bwMode="auto">
        <a:xfrm>
          <a:off x="2209800" y="9858375"/>
          <a:ext cx="0" cy="332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129" name="Text Box 13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130" name="Text Box 132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131" name="Text Box 133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32" name="Text Box 13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33" name="Text Box 13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34" name="Text Box 13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35" name="Text Box 13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62</xdr:row>
      <xdr:rowOff>76200</xdr:rowOff>
    </xdr:to>
    <xdr:sp macro="" textlink="">
      <xdr:nvSpPr>
        <xdr:cNvPr id="136" name="Text Box 138"/>
        <xdr:cNvSpPr txBox="1">
          <a:spLocks noChangeArrowheads="1"/>
        </xdr:cNvSpPr>
      </xdr:nvSpPr>
      <xdr:spPr bwMode="auto">
        <a:xfrm>
          <a:off x="2209800" y="9858375"/>
          <a:ext cx="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37" name="Text Box 13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38" name="Text Box 14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39" name="Text Box 14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40" name="Text Box 14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41" name="Text Box 14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42" name="Text Box 14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43" name="Text Box 14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44" name="Text Box 14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45" name="Text Box 14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46" name="Text Box 148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47" name="Text Box 14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48" name="Text Box 15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49" name="Text Box 15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50" name="Text Box 15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51" name="Text Box 15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52" name="Text Box 15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53" name="Text Box 15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54" name="Text Box 15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55" name="Text Box 15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56" name="Text Box 158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57" name="Text Box 15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58" name="Text Box 16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59" name="Text Box 16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60" name="Text Box 16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61" name="Text Box 16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62" name="Text Box 16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63" name="Text Box 16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64" name="Text Box 16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65" name="Text Box 16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66" name="Text Box 168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67" name="Text Box 16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68" name="Text Box 17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69" name="Text Box 17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70" name="Text Box 17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71" name="Text Box 17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72" name="Text Box 17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73" name="Text Box 17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74" name="Text Box 17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75" name="Text Box 17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76" name="Text Box 178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77" name="Text Box 17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78" name="Text Box 18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79" name="Text Box 18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80" name="Text Box 18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81" name="Text Box 18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82" name="Text Box 18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83" name="Text Box 18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84" name="Text Box 18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85" name="Text Box 18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86" name="Text Box 188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87" name="Text Box 18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88" name="Text Box 19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89" name="Text Box 19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90" name="Text Box 19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91" name="Text Box 19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92" name="Text Box 19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93" name="Text Box 19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94" name="Text Box 19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95" name="Text Box 19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96" name="Text Box 198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97" name="Text Box 19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98" name="Text Box 20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199" name="Text Box 20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00" name="Text Box 20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01" name="Text Box 20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02" name="Text Box 20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03" name="Text Box 20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04" name="Text Box 20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05" name="Text Box 20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06" name="Text Box 208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07" name="Text Box 20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08" name="Text Box 21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09" name="Text Box 21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10" name="Text Box 21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11" name="Text Box 21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12" name="Text Box 21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13" name="Text Box 21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14" name="Text Box 21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15" name="Text Box 21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16" name="Text Box 218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17" name="Text Box 21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18" name="Text Box 22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19" name="Text Box 22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20" name="Text Box 22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21" name="Text Box 22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22" name="Text Box 22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23" name="Text Box 22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24" name="Text Box 22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25" name="Text Box 22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26" name="Text Box 228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27" name="Text Box 22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28" name="Text Box 23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29" name="Text Box 23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30" name="Text Box 23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31" name="Text Box 23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32" name="Text Box 234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33" name="Text Box 235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34" name="Text Box 236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35" name="Text Box 237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36" name="Text Box 238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37" name="Text Box 239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38" name="Text Box 240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39" name="Text Box 241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40" name="Text Box 242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62</xdr:row>
      <xdr:rowOff>76200</xdr:rowOff>
    </xdr:to>
    <xdr:sp macro="" textlink="">
      <xdr:nvSpPr>
        <xdr:cNvPr id="241" name="Text Box 243"/>
        <xdr:cNvSpPr txBox="1">
          <a:spLocks noChangeArrowheads="1"/>
        </xdr:cNvSpPr>
      </xdr:nvSpPr>
      <xdr:spPr bwMode="auto">
        <a:xfrm>
          <a:off x="0" y="9858375"/>
          <a:ext cx="7620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44</xdr:row>
      <xdr:rowOff>0</xdr:rowOff>
    </xdr:from>
    <xdr:to>
      <xdr:col>0</xdr:col>
      <xdr:colOff>161925</xdr:colOff>
      <xdr:row>44</xdr:row>
      <xdr:rowOff>38100</xdr:rowOff>
    </xdr:to>
    <xdr:sp macro="" textlink="">
      <xdr:nvSpPr>
        <xdr:cNvPr id="242" name="Text Box 244"/>
        <xdr:cNvSpPr txBox="1">
          <a:spLocks noChangeArrowheads="1"/>
        </xdr:cNvSpPr>
      </xdr:nvSpPr>
      <xdr:spPr bwMode="auto">
        <a:xfrm>
          <a:off x="85725" y="985837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695325</xdr:colOff>
      <xdr:row>44</xdr:row>
      <xdr:rowOff>0</xdr:rowOff>
    </xdr:from>
    <xdr:to>
      <xdr:col>5</xdr:col>
      <xdr:colOff>3810</xdr:colOff>
      <xdr:row>62</xdr:row>
      <xdr:rowOff>104775</xdr:rowOff>
    </xdr:to>
    <xdr:sp macro="" textlink="">
      <xdr:nvSpPr>
        <xdr:cNvPr id="243" name="Text Box 245"/>
        <xdr:cNvSpPr txBox="1">
          <a:spLocks noChangeArrowheads="1"/>
        </xdr:cNvSpPr>
      </xdr:nvSpPr>
      <xdr:spPr bwMode="auto">
        <a:xfrm>
          <a:off x="4171950" y="9858375"/>
          <a:ext cx="3810" cy="3019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62</xdr:row>
      <xdr:rowOff>76200</xdr:rowOff>
    </xdr:to>
    <xdr:sp macro="" textlink="">
      <xdr:nvSpPr>
        <xdr:cNvPr id="244" name="Text Box 247"/>
        <xdr:cNvSpPr txBox="1">
          <a:spLocks noChangeArrowheads="1"/>
        </xdr:cNvSpPr>
      </xdr:nvSpPr>
      <xdr:spPr bwMode="auto">
        <a:xfrm>
          <a:off x="2209800" y="9858375"/>
          <a:ext cx="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62</xdr:row>
      <xdr:rowOff>76200</xdr:rowOff>
    </xdr:to>
    <xdr:sp macro="" textlink="">
      <xdr:nvSpPr>
        <xdr:cNvPr id="245" name="Text Box 248"/>
        <xdr:cNvSpPr txBox="1">
          <a:spLocks noChangeArrowheads="1"/>
        </xdr:cNvSpPr>
      </xdr:nvSpPr>
      <xdr:spPr bwMode="auto">
        <a:xfrm>
          <a:off x="2209800" y="9858375"/>
          <a:ext cx="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62</xdr:row>
      <xdr:rowOff>76200</xdr:rowOff>
    </xdr:to>
    <xdr:sp macro="" textlink="">
      <xdr:nvSpPr>
        <xdr:cNvPr id="246" name="Text Box 249"/>
        <xdr:cNvSpPr txBox="1">
          <a:spLocks noChangeArrowheads="1"/>
        </xdr:cNvSpPr>
      </xdr:nvSpPr>
      <xdr:spPr bwMode="auto">
        <a:xfrm>
          <a:off x="2209800" y="9858375"/>
          <a:ext cx="0" cy="299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62</xdr:row>
      <xdr:rowOff>123825</xdr:rowOff>
    </xdr:to>
    <xdr:sp macro="" textlink="">
      <xdr:nvSpPr>
        <xdr:cNvPr id="247" name="Text Box 250"/>
        <xdr:cNvSpPr txBox="1">
          <a:spLocks noChangeArrowheads="1"/>
        </xdr:cNvSpPr>
      </xdr:nvSpPr>
      <xdr:spPr bwMode="auto">
        <a:xfrm>
          <a:off x="2209800" y="9858375"/>
          <a:ext cx="0" cy="3038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62</xdr:row>
      <xdr:rowOff>123825</xdr:rowOff>
    </xdr:to>
    <xdr:sp macro="" textlink="">
      <xdr:nvSpPr>
        <xdr:cNvPr id="248" name="Text Box 251"/>
        <xdr:cNvSpPr txBox="1">
          <a:spLocks noChangeArrowheads="1"/>
        </xdr:cNvSpPr>
      </xdr:nvSpPr>
      <xdr:spPr bwMode="auto">
        <a:xfrm>
          <a:off x="2209800" y="9858375"/>
          <a:ext cx="0" cy="3038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64</xdr:row>
      <xdr:rowOff>85725</xdr:rowOff>
    </xdr:to>
    <xdr:sp macro="" textlink="">
      <xdr:nvSpPr>
        <xdr:cNvPr id="249" name="Text Box 252"/>
        <xdr:cNvSpPr txBox="1">
          <a:spLocks noChangeArrowheads="1"/>
        </xdr:cNvSpPr>
      </xdr:nvSpPr>
      <xdr:spPr bwMode="auto">
        <a:xfrm>
          <a:off x="2209800" y="9858375"/>
          <a:ext cx="0" cy="332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64</xdr:row>
      <xdr:rowOff>85725</xdr:rowOff>
    </xdr:to>
    <xdr:sp macro="" textlink="">
      <xdr:nvSpPr>
        <xdr:cNvPr id="250" name="Text Box 253"/>
        <xdr:cNvSpPr txBox="1">
          <a:spLocks noChangeArrowheads="1"/>
        </xdr:cNvSpPr>
      </xdr:nvSpPr>
      <xdr:spPr bwMode="auto">
        <a:xfrm>
          <a:off x="2209800" y="9858375"/>
          <a:ext cx="0" cy="332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64</xdr:row>
      <xdr:rowOff>85725</xdr:rowOff>
    </xdr:to>
    <xdr:sp macro="" textlink="">
      <xdr:nvSpPr>
        <xdr:cNvPr id="251" name="Text Box 254"/>
        <xdr:cNvSpPr txBox="1">
          <a:spLocks noChangeArrowheads="1"/>
        </xdr:cNvSpPr>
      </xdr:nvSpPr>
      <xdr:spPr bwMode="auto">
        <a:xfrm>
          <a:off x="2209800" y="9858375"/>
          <a:ext cx="0" cy="332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64</xdr:row>
      <xdr:rowOff>85725</xdr:rowOff>
    </xdr:to>
    <xdr:sp macro="" textlink="">
      <xdr:nvSpPr>
        <xdr:cNvPr id="252" name="Text Box 255"/>
        <xdr:cNvSpPr txBox="1">
          <a:spLocks noChangeArrowheads="1"/>
        </xdr:cNvSpPr>
      </xdr:nvSpPr>
      <xdr:spPr bwMode="auto">
        <a:xfrm>
          <a:off x="2209800" y="9858375"/>
          <a:ext cx="0" cy="332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65</xdr:row>
      <xdr:rowOff>57150</xdr:rowOff>
    </xdr:to>
    <xdr:sp macro="" textlink="">
      <xdr:nvSpPr>
        <xdr:cNvPr id="253" name="Text Box 256"/>
        <xdr:cNvSpPr txBox="1">
          <a:spLocks noChangeArrowheads="1"/>
        </xdr:cNvSpPr>
      </xdr:nvSpPr>
      <xdr:spPr bwMode="auto">
        <a:xfrm>
          <a:off x="2209800" y="9858375"/>
          <a:ext cx="0" cy="3457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65</xdr:row>
      <xdr:rowOff>57150</xdr:rowOff>
    </xdr:to>
    <xdr:sp macro="" textlink="">
      <xdr:nvSpPr>
        <xdr:cNvPr id="254" name="Text Box 257"/>
        <xdr:cNvSpPr txBox="1">
          <a:spLocks noChangeArrowheads="1"/>
        </xdr:cNvSpPr>
      </xdr:nvSpPr>
      <xdr:spPr bwMode="auto">
        <a:xfrm>
          <a:off x="2209800" y="9858375"/>
          <a:ext cx="0" cy="3457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63</xdr:row>
      <xdr:rowOff>57150</xdr:rowOff>
    </xdr:to>
    <xdr:sp macro="" textlink="">
      <xdr:nvSpPr>
        <xdr:cNvPr id="255" name="Text Box 258"/>
        <xdr:cNvSpPr txBox="1">
          <a:spLocks noChangeArrowheads="1"/>
        </xdr:cNvSpPr>
      </xdr:nvSpPr>
      <xdr:spPr bwMode="auto">
        <a:xfrm>
          <a:off x="2209800" y="9858375"/>
          <a:ext cx="0" cy="313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63</xdr:row>
      <xdr:rowOff>57150</xdr:rowOff>
    </xdr:to>
    <xdr:sp macro="" textlink="">
      <xdr:nvSpPr>
        <xdr:cNvPr id="256" name="Text Box 259"/>
        <xdr:cNvSpPr txBox="1">
          <a:spLocks noChangeArrowheads="1"/>
        </xdr:cNvSpPr>
      </xdr:nvSpPr>
      <xdr:spPr bwMode="auto">
        <a:xfrm>
          <a:off x="2209800" y="9858375"/>
          <a:ext cx="0" cy="313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63</xdr:row>
      <xdr:rowOff>57150</xdr:rowOff>
    </xdr:to>
    <xdr:sp macro="" textlink="">
      <xdr:nvSpPr>
        <xdr:cNvPr id="257" name="Text Box 260"/>
        <xdr:cNvSpPr txBox="1">
          <a:spLocks noChangeArrowheads="1"/>
        </xdr:cNvSpPr>
      </xdr:nvSpPr>
      <xdr:spPr bwMode="auto">
        <a:xfrm>
          <a:off x="2209800" y="9858375"/>
          <a:ext cx="0" cy="313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63</xdr:row>
      <xdr:rowOff>57150</xdr:rowOff>
    </xdr:to>
    <xdr:sp macro="" textlink="">
      <xdr:nvSpPr>
        <xdr:cNvPr id="258" name="Text Box 261"/>
        <xdr:cNvSpPr txBox="1">
          <a:spLocks noChangeArrowheads="1"/>
        </xdr:cNvSpPr>
      </xdr:nvSpPr>
      <xdr:spPr bwMode="auto">
        <a:xfrm>
          <a:off x="2209800" y="9858375"/>
          <a:ext cx="0" cy="313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61</xdr:row>
      <xdr:rowOff>57150</xdr:rowOff>
    </xdr:to>
    <xdr:sp macro="" textlink="">
      <xdr:nvSpPr>
        <xdr:cNvPr id="259" name="Text Box 262"/>
        <xdr:cNvSpPr txBox="1">
          <a:spLocks noChangeArrowheads="1"/>
        </xdr:cNvSpPr>
      </xdr:nvSpPr>
      <xdr:spPr bwMode="auto">
        <a:xfrm>
          <a:off x="2209800" y="9858375"/>
          <a:ext cx="0" cy="2809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61</xdr:row>
      <xdr:rowOff>57150</xdr:rowOff>
    </xdr:to>
    <xdr:sp macro="" textlink="">
      <xdr:nvSpPr>
        <xdr:cNvPr id="260" name="Text Box 263"/>
        <xdr:cNvSpPr txBox="1">
          <a:spLocks noChangeArrowheads="1"/>
        </xdr:cNvSpPr>
      </xdr:nvSpPr>
      <xdr:spPr bwMode="auto">
        <a:xfrm>
          <a:off x="2209800" y="9858375"/>
          <a:ext cx="0" cy="2809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51</xdr:row>
      <xdr:rowOff>76200</xdr:rowOff>
    </xdr:to>
    <xdr:sp macro="" textlink="">
      <xdr:nvSpPr>
        <xdr:cNvPr id="261" name="Text Box 264"/>
        <xdr:cNvSpPr txBox="1">
          <a:spLocks noChangeArrowheads="1"/>
        </xdr:cNvSpPr>
      </xdr:nvSpPr>
      <xdr:spPr bwMode="auto">
        <a:xfrm>
          <a:off x="657225" y="9858375"/>
          <a:ext cx="7620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51</xdr:row>
      <xdr:rowOff>76200</xdr:rowOff>
    </xdr:to>
    <xdr:sp macro="" textlink="">
      <xdr:nvSpPr>
        <xdr:cNvPr id="262" name="Text Box 265"/>
        <xdr:cNvSpPr txBox="1">
          <a:spLocks noChangeArrowheads="1"/>
        </xdr:cNvSpPr>
      </xdr:nvSpPr>
      <xdr:spPr bwMode="auto">
        <a:xfrm>
          <a:off x="2209800" y="9858375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51</xdr:row>
      <xdr:rowOff>76200</xdr:rowOff>
    </xdr:to>
    <xdr:sp macro="" textlink="">
      <xdr:nvSpPr>
        <xdr:cNvPr id="263" name="Text Box 266"/>
        <xdr:cNvSpPr txBox="1">
          <a:spLocks noChangeArrowheads="1"/>
        </xdr:cNvSpPr>
      </xdr:nvSpPr>
      <xdr:spPr bwMode="auto">
        <a:xfrm>
          <a:off x="2209800" y="9858375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55</xdr:row>
      <xdr:rowOff>76200</xdr:rowOff>
    </xdr:to>
    <xdr:sp macro="" textlink="">
      <xdr:nvSpPr>
        <xdr:cNvPr id="264" name="Text Box 267"/>
        <xdr:cNvSpPr txBox="1">
          <a:spLocks noChangeArrowheads="1"/>
        </xdr:cNvSpPr>
      </xdr:nvSpPr>
      <xdr:spPr bwMode="auto">
        <a:xfrm>
          <a:off x="2209800" y="9858375"/>
          <a:ext cx="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55</xdr:row>
      <xdr:rowOff>76200</xdr:rowOff>
    </xdr:to>
    <xdr:sp macro="" textlink="">
      <xdr:nvSpPr>
        <xdr:cNvPr id="265" name="Text Box 268"/>
        <xdr:cNvSpPr txBox="1">
          <a:spLocks noChangeArrowheads="1"/>
        </xdr:cNvSpPr>
      </xdr:nvSpPr>
      <xdr:spPr bwMode="auto">
        <a:xfrm>
          <a:off x="2209800" y="9858375"/>
          <a:ext cx="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266" name="Text Box 131"/>
        <xdr:cNvSpPr txBox="1">
          <a:spLocks noChangeArrowheads="1"/>
        </xdr:cNvSpPr>
      </xdr:nvSpPr>
      <xdr:spPr bwMode="auto">
        <a:xfrm>
          <a:off x="2571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267" name="Text Box 131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268" name="Text Box 131"/>
        <xdr:cNvSpPr txBox="1">
          <a:spLocks noChangeArrowheads="1"/>
        </xdr:cNvSpPr>
      </xdr:nvSpPr>
      <xdr:spPr bwMode="auto">
        <a:xfrm>
          <a:off x="285750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45</xdr:row>
      <xdr:rowOff>0</xdr:rowOff>
    </xdr:to>
    <xdr:sp macro="" textlink="">
      <xdr:nvSpPr>
        <xdr:cNvPr id="269" name="Text Box 131"/>
        <xdr:cNvSpPr txBox="1">
          <a:spLocks noChangeArrowheads="1"/>
        </xdr:cNvSpPr>
      </xdr:nvSpPr>
      <xdr:spPr bwMode="auto">
        <a:xfrm>
          <a:off x="35242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270" name="Text Box 131"/>
        <xdr:cNvSpPr txBox="1">
          <a:spLocks noChangeArrowheads="1"/>
        </xdr:cNvSpPr>
      </xdr:nvSpPr>
      <xdr:spPr bwMode="auto">
        <a:xfrm>
          <a:off x="4171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76200</xdr:colOff>
      <xdr:row>45</xdr:row>
      <xdr:rowOff>0</xdr:rowOff>
    </xdr:to>
    <xdr:sp macro="" textlink="">
      <xdr:nvSpPr>
        <xdr:cNvPr id="271" name="Text Box 131"/>
        <xdr:cNvSpPr txBox="1">
          <a:spLocks noChangeArrowheads="1"/>
        </xdr:cNvSpPr>
      </xdr:nvSpPr>
      <xdr:spPr bwMode="auto">
        <a:xfrm>
          <a:off x="4933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272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273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278" name="Text Box 5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279" name="Text Box 6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280" name="Text Box 7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50</xdr:row>
      <xdr:rowOff>76200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657225" y="9858375"/>
          <a:ext cx="762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50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2209800" y="9858375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50</xdr:row>
      <xdr:rowOff>76200</xdr:rowOff>
    </xdr:to>
    <xdr:sp macro="" textlink="">
      <xdr:nvSpPr>
        <xdr:cNvPr id="283" name="Text Box 10"/>
        <xdr:cNvSpPr txBox="1">
          <a:spLocks noChangeArrowheads="1"/>
        </xdr:cNvSpPr>
      </xdr:nvSpPr>
      <xdr:spPr bwMode="auto">
        <a:xfrm>
          <a:off x="2209800" y="9858375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84" name="Text Box 1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85" name="Text Box 1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86" name="Text Box 1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87" name="Text Box 1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48</xdr:row>
      <xdr:rowOff>76200</xdr:rowOff>
    </xdr:to>
    <xdr:sp macro="" textlink="">
      <xdr:nvSpPr>
        <xdr:cNvPr id="288" name="Text Box 15"/>
        <xdr:cNvSpPr txBox="1">
          <a:spLocks noChangeArrowheads="1"/>
        </xdr:cNvSpPr>
      </xdr:nvSpPr>
      <xdr:spPr bwMode="auto">
        <a:xfrm>
          <a:off x="2209800" y="9858375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89" name="Text Box 1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90" name="Text Box 1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91" name="Text Box 1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92" name="Text Box 1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93" name="Text Box 2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94" name="Text Box 2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95" name="Text Box 2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96" name="Text Box 2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97" name="Text Box 2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98" name="Text Box 25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299" name="Text Box 2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00" name="Text Box 2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01" name="Text Box 2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02" name="Text Box 2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03" name="Text Box 3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04" name="Text Box 3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05" name="Text Box 3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06" name="Text Box 3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10" name="Text Box 3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11" name="Text Box 3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12" name="Text Box 3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13" name="Text Box 4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14" name="Text Box 4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15" name="Text Box 4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16" name="Text Box 4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17" name="Text Box 4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18" name="Text Box 45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19" name="Text Box 4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20" name="Text Box 4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21" name="Text Box 4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22" name="Text Box 4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23" name="Text Box 5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24" name="Text Box 5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25" name="Text Box 5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26" name="Text Box 5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27" name="Text Box 5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28" name="Text Box 55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29" name="Text Box 5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30" name="Text Box 5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31" name="Text Box 5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32" name="Text Box 5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33" name="Text Box 6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34" name="Text Box 6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35" name="Text Box 6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36" name="Text Box 6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37" name="Text Box 6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38" name="Text Box 65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39" name="Text Box 6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40" name="Text Box 6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41" name="Text Box 6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42" name="Text Box 6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43" name="Text Box 7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44" name="Text Box 7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45" name="Text Box 7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46" name="Text Box 7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47" name="Text Box 7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48" name="Text Box 75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49" name="Text Box 7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50" name="Text Box 7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51" name="Text Box 7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52" name="Text Box 7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53" name="Text Box 8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54" name="Text Box 8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55" name="Text Box 8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56" name="Text Box 8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57" name="Text Box 8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58" name="Text Box 85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59" name="Text Box 8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60" name="Text Box 8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61" name="Text Box 8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62" name="Text Box 8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63" name="Text Box 9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64" name="Text Box 9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65" name="Text Box 9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66" name="Text Box 9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67" name="Text Box 9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68" name="Text Box 95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69" name="Text Box 9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70" name="Text Box 9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71" name="Text Box 9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72" name="Text Box 9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73" name="Text Box 10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74" name="Text Box 10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75" name="Text Box 10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76" name="Text Box 10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77" name="Text Box 10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78" name="Text Box 105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79" name="Text Box 10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80" name="Text Box 10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81" name="Text Box 10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82" name="Text Box 10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83" name="Text Box 11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84" name="Text Box 11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85" name="Text Box 11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86" name="Text Box 11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87" name="Text Box 114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88" name="Text Box 115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89" name="Text Box 116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90" name="Text Box 117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91" name="Text Box 118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92" name="Text Box 119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93" name="Text Box 120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94" name="Text Box 121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95" name="Text Box 122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48</xdr:row>
      <xdr:rowOff>76200</xdr:rowOff>
    </xdr:to>
    <xdr:sp macro="" textlink="">
      <xdr:nvSpPr>
        <xdr:cNvPr id="396" name="Text Box 123"/>
        <xdr:cNvSpPr txBox="1">
          <a:spLocks noChangeArrowheads="1"/>
        </xdr:cNvSpPr>
      </xdr:nvSpPr>
      <xdr:spPr bwMode="auto">
        <a:xfrm>
          <a:off x="657225" y="98583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48</xdr:row>
      <xdr:rowOff>76200</xdr:rowOff>
    </xdr:to>
    <xdr:sp macro="" textlink="">
      <xdr:nvSpPr>
        <xdr:cNvPr id="397" name="Text Box 124"/>
        <xdr:cNvSpPr txBox="1">
          <a:spLocks noChangeArrowheads="1"/>
        </xdr:cNvSpPr>
      </xdr:nvSpPr>
      <xdr:spPr bwMode="auto">
        <a:xfrm>
          <a:off x="2209800" y="9858375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48</xdr:row>
      <xdr:rowOff>76200</xdr:rowOff>
    </xdr:to>
    <xdr:sp macro="" textlink="">
      <xdr:nvSpPr>
        <xdr:cNvPr id="398" name="Text Box 125"/>
        <xdr:cNvSpPr txBox="1">
          <a:spLocks noChangeArrowheads="1"/>
        </xdr:cNvSpPr>
      </xdr:nvSpPr>
      <xdr:spPr bwMode="auto">
        <a:xfrm>
          <a:off x="2209800" y="9858375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59</xdr:row>
      <xdr:rowOff>85725</xdr:rowOff>
    </xdr:to>
    <xdr:sp macro="" textlink="">
      <xdr:nvSpPr>
        <xdr:cNvPr id="399" name="Text Box 129"/>
        <xdr:cNvSpPr txBox="1">
          <a:spLocks noChangeArrowheads="1"/>
        </xdr:cNvSpPr>
      </xdr:nvSpPr>
      <xdr:spPr bwMode="auto">
        <a:xfrm>
          <a:off x="657225" y="9858375"/>
          <a:ext cx="76200" cy="251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59</xdr:row>
      <xdr:rowOff>85725</xdr:rowOff>
    </xdr:to>
    <xdr:sp macro="" textlink="">
      <xdr:nvSpPr>
        <xdr:cNvPr id="400" name="Text Box 130"/>
        <xdr:cNvSpPr txBox="1">
          <a:spLocks noChangeArrowheads="1"/>
        </xdr:cNvSpPr>
      </xdr:nvSpPr>
      <xdr:spPr bwMode="auto">
        <a:xfrm>
          <a:off x="2209800" y="9858375"/>
          <a:ext cx="0" cy="251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401" name="Text Box 13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402" name="Text Box 132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403" name="Text Box 133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04" name="Text Box 13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05" name="Text Box 13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06" name="Text Box 13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07" name="Text Box 13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57</xdr:row>
      <xdr:rowOff>76200</xdr:rowOff>
    </xdr:to>
    <xdr:sp macro="" textlink="">
      <xdr:nvSpPr>
        <xdr:cNvPr id="408" name="Text Box 138"/>
        <xdr:cNvSpPr txBox="1">
          <a:spLocks noChangeArrowheads="1"/>
        </xdr:cNvSpPr>
      </xdr:nvSpPr>
      <xdr:spPr bwMode="auto">
        <a:xfrm>
          <a:off x="2209800" y="9858375"/>
          <a:ext cx="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09" name="Text Box 13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10" name="Text Box 14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11" name="Text Box 14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12" name="Text Box 14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13" name="Text Box 14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14" name="Text Box 14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15" name="Text Box 14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16" name="Text Box 14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17" name="Text Box 14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18" name="Text Box 148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19" name="Text Box 14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20" name="Text Box 15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21" name="Text Box 15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22" name="Text Box 15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23" name="Text Box 15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24" name="Text Box 15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25" name="Text Box 15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26" name="Text Box 15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27" name="Text Box 15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28" name="Text Box 158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29" name="Text Box 15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30" name="Text Box 16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31" name="Text Box 16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32" name="Text Box 16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33" name="Text Box 16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34" name="Text Box 16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35" name="Text Box 16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36" name="Text Box 16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37" name="Text Box 16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38" name="Text Box 168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39" name="Text Box 16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40" name="Text Box 17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41" name="Text Box 17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42" name="Text Box 17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43" name="Text Box 17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44" name="Text Box 17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45" name="Text Box 17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46" name="Text Box 17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47" name="Text Box 17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48" name="Text Box 178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49" name="Text Box 17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50" name="Text Box 18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51" name="Text Box 18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52" name="Text Box 18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53" name="Text Box 18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54" name="Text Box 18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55" name="Text Box 18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56" name="Text Box 18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57" name="Text Box 18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58" name="Text Box 188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59" name="Text Box 18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60" name="Text Box 19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61" name="Text Box 19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62" name="Text Box 19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63" name="Text Box 19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64" name="Text Box 19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65" name="Text Box 19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66" name="Text Box 19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67" name="Text Box 19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68" name="Text Box 198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69" name="Text Box 19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70" name="Text Box 20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71" name="Text Box 20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72" name="Text Box 20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73" name="Text Box 20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74" name="Text Box 20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75" name="Text Box 20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76" name="Text Box 20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77" name="Text Box 20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78" name="Text Box 208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79" name="Text Box 20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80" name="Text Box 21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81" name="Text Box 21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82" name="Text Box 21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83" name="Text Box 21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84" name="Text Box 21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85" name="Text Box 21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86" name="Text Box 21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87" name="Text Box 21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88" name="Text Box 218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89" name="Text Box 21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90" name="Text Box 22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91" name="Text Box 22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92" name="Text Box 22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93" name="Text Box 22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94" name="Text Box 22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95" name="Text Box 22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96" name="Text Box 22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97" name="Text Box 22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98" name="Text Box 228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499" name="Text Box 22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00" name="Text Box 23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01" name="Text Box 23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02" name="Text Box 23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03" name="Text Box 23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04" name="Text Box 234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05" name="Text Box 235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06" name="Text Box 236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07" name="Text Box 237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08" name="Text Box 238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09" name="Text Box 239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10" name="Text Box 240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11" name="Text Box 241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12" name="Text Box 242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57</xdr:row>
      <xdr:rowOff>76200</xdr:rowOff>
    </xdr:to>
    <xdr:sp macro="" textlink="">
      <xdr:nvSpPr>
        <xdr:cNvPr id="513" name="Text Box 243"/>
        <xdr:cNvSpPr txBox="1">
          <a:spLocks noChangeArrowheads="1"/>
        </xdr:cNvSpPr>
      </xdr:nvSpPr>
      <xdr:spPr bwMode="auto">
        <a:xfrm>
          <a:off x="0" y="9858375"/>
          <a:ext cx="7620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44</xdr:row>
      <xdr:rowOff>0</xdr:rowOff>
    </xdr:from>
    <xdr:to>
      <xdr:col>0</xdr:col>
      <xdr:colOff>161925</xdr:colOff>
      <xdr:row>44</xdr:row>
      <xdr:rowOff>38100</xdr:rowOff>
    </xdr:to>
    <xdr:sp macro="" textlink="">
      <xdr:nvSpPr>
        <xdr:cNvPr id="514" name="Text Box 244"/>
        <xdr:cNvSpPr txBox="1">
          <a:spLocks noChangeArrowheads="1"/>
        </xdr:cNvSpPr>
      </xdr:nvSpPr>
      <xdr:spPr bwMode="auto">
        <a:xfrm>
          <a:off x="85725" y="985837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647700</xdr:colOff>
      <xdr:row>45</xdr:row>
      <xdr:rowOff>15875</xdr:rowOff>
    </xdr:from>
    <xdr:to>
      <xdr:col>5</xdr:col>
      <xdr:colOff>85725</xdr:colOff>
      <xdr:row>58</xdr:row>
      <xdr:rowOff>120650</xdr:rowOff>
    </xdr:to>
    <xdr:sp macro="" textlink="">
      <xdr:nvSpPr>
        <xdr:cNvPr id="515" name="Text Box 245"/>
        <xdr:cNvSpPr txBox="1">
          <a:spLocks noChangeArrowheads="1"/>
        </xdr:cNvSpPr>
      </xdr:nvSpPr>
      <xdr:spPr bwMode="auto">
        <a:xfrm>
          <a:off x="4171950" y="9937750"/>
          <a:ext cx="88900" cy="2168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57</xdr:row>
      <xdr:rowOff>76200</xdr:rowOff>
    </xdr:to>
    <xdr:sp macro="" textlink="">
      <xdr:nvSpPr>
        <xdr:cNvPr id="516" name="Text Box 247"/>
        <xdr:cNvSpPr txBox="1">
          <a:spLocks noChangeArrowheads="1"/>
        </xdr:cNvSpPr>
      </xdr:nvSpPr>
      <xdr:spPr bwMode="auto">
        <a:xfrm>
          <a:off x="2209800" y="9858375"/>
          <a:ext cx="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57</xdr:row>
      <xdr:rowOff>76200</xdr:rowOff>
    </xdr:to>
    <xdr:sp macro="" textlink="">
      <xdr:nvSpPr>
        <xdr:cNvPr id="517" name="Text Box 248"/>
        <xdr:cNvSpPr txBox="1">
          <a:spLocks noChangeArrowheads="1"/>
        </xdr:cNvSpPr>
      </xdr:nvSpPr>
      <xdr:spPr bwMode="auto">
        <a:xfrm>
          <a:off x="2209800" y="9858375"/>
          <a:ext cx="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57</xdr:row>
      <xdr:rowOff>76200</xdr:rowOff>
    </xdr:to>
    <xdr:sp macro="" textlink="">
      <xdr:nvSpPr>
        <xdr:cNvPr id="518" name="Text Box 249"/>
        <xdr:cNvSpPr txBox="1">
          <a:spLocks noChangeArrowheads="1"/>
        </xdr:cNvSpPr>
      </xdr:nvSpPr>
      <xdr:spPr bwMode="auto">
        <a:xfrm>
          <a:off x="2209800" y="9858375"/>
          <a:ext cx="0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57</xdr:row>
      <xdr:rowOff>123825</xdr:rowOff>
    </xdr:to>
    <xdr:sp macro="" textlink="">
      <xdr:nvSpPr>
        <xdr:cNvPr id="519" name="Text Box 250"/>
        <xdr:cNvSpPr txBox="1">
          <a:spLocks noChangeArrowheads="1"/>
        </xdr:cNvSpPr>
      </xdr:nvSpPr>
      <xdr:spPr bwMode="auto">
        <a:xfrm>
          <a:off x="2209800" y="9858375"/>
          <a:ext cx="0" cy="2228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57</xdr:row>
      <xdr:rowOff>123825</xdr:rowOff>
    </xdr:to>
    <xdr:sp macro="" textlink="">
      <xdr:nvSpPr>
        <xdr:cNvPr id="520" name="Text Box 251"/>
        <xdr:cNvSpPr txBox="1">
          <a:spLocks noChangeArrowheads="1"/>
        </xdr:cNvSpPr>
      </xdr:nvSpPr>
      <xdr:spPr bwMode="auto">
        <a:xfrm>
          <a:off x="2209800" y="9858375"/>
          <a:ext cx="0" cy="2228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59</xdr:row>
      <xdr:rowOff>85725</xdr:rowOff>
    </xdr:to>
    <xdr:sp macro="" textlink="">
      <xdr:nvSpPr>
        <xdr:cNvPr id="521" name="Text Box 252"/>
        <xdr:cNvSpPr txBox="1">
          <a:spLocks noChangeArrowheads="1"/>
        </xdr:cNvSpPr>
      </xdr:nvSpPr>
      <xdr:spPr bwMode="auto">
        <a:xfrm>
          <a:off x="2209800" y="9858375"/>
          <a:ext cx="0" cy="251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59</xdr:row>
      <xdr:rowOff>85725</xdr:rowOff>
    </xdr:to>
    <xdr:sp macro="" textlink="">
      <xdr:nvSpPr>
        <xdr:cNvPr id="522" name="Text Box 253"/>
        <xdr:cNvSpPr txBox="1">
          <a:spLocks noChangeArrowheads="1"/>
        </xdr:cNvSpPr>
      </xdr:nvSpPr>
      <xdr:spPr bwMode="auto">
        <a:xfrm>
          <a:off x="2209800" y="9858375"/>
          <a:ext cx="0" cy="251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59</xdr:row>
      <xdr:rowOff>85725</xdr:rowOff>
    </xdr:to>
    <xdr:sp macro="" textlink="">
      <xdr:nvSpPr>
        <xdr:cNvPr id="523" name="Text Box 254"/>
        <xdr:cNvSpPr txBox="1">
          <a:spLocks noChangeArrowheads="1"/>
        </xdr:cNvSpPr>
      </xdr:nvSpPr>
      <xdr:spPr bwMode="auto">
        <a:xfrm>
          <a:off x="2209800" y="9858375"/>
          <a:ext cx="0" cy="251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59</xdr:row>
      <xdr:rowOff>85725</xdr:rowOff>
    </xdr:to>
    <xdr:sp macro="" textlink="">
      <xdr:nvSpPr>
        <xdr:cNvPr id="524" name="Text Box 255"/>
        <xdr:cNvSpPr txBox="1">
          <a:spLocks noChangeArrowheads="1"/>
        </xdr:cNvSpPr>
      </xdr:nvSpPr>
      <xdr:spPr bwMode="auto">
        <a:xfrm>
          <a:off x="2209800" y="9858375"/>
          <a:ext cx="0" cy="251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60</xdr:row>
      <xdr:rowOff>57150</xdr:rowOff>
    </xdr:to>
    <xdr:sp macro="" textlink="">
      <xdr:nvSpPr>
        <xdr:cNvPr id="525" name="Text Box 256"/>
        <xdr:cNvSpPr txBox="1">
          <a:spLocks noChangeArrowheads="1"/>
        </xdr:cNvSpPr>
      </xdr:nvSpPr>
      <xdr:spPr bwMode="auto">
        <a:xfrm>
          <a:off x="2209800" y="9858375"/>
          <a:ext cx="0" cy="2647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60</xdr:row>
      <xdr:rowOff>57150</xdr:rowOff>
    </xdr:to>
    <xdr:sp macro="" textlink="">
      <xdr:nvSpPr>
        <xdr:cNvPr id="526" name="Text Box 257"/>
        <xdr:cNvSpPr txBox="1">
          <a:spLocks noChangeArrowheads="1"/>
        </xdr:cNvSpPr>
      </xdr:nvSpPr>
      <xdr:spPr bwMode="auto">
        <a:xfrm>
          <a:off x="2209800" y="9858375"/>
          <a:ext cx="0" cy="2647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58</xdr:row>
      <xdr:rowOff>57150</xdr:rowOff>
    </xdr:to>
    <xdr:sp macro="" textlink="">
      <xdr:nvSpPr>
        <xdr:cNvPr id="527" name="Text Box 258"/>
        <xdr:cNvSpPr txBox="1">
          <a:spLocks noChangeArrowheads="1"/>
        </xdr:cNvSpPr>
      </xdr:nvSpPr>
      <xdr:spPr bwMode="auto">
        <a:xfrm>
          <a:off x="2209800" y="9858375"/>
          <a:ext cx="0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58</xdr:row>
      <xdr:rowOff>57150</xdr:rowOff>
    </xdr:to>
    <xdr:sp macro="" textlink="">
      <xdr:nvSpPr>
        <xdr:cNvPr id="528" name="Text Box 259"/>
        <xdr:cNvSpPr txBox="1">
          <a:spLocks noChangeArrowheads="1"/>
        </xdr:cNvSpPr>
      </xdr:nvSpPr>
      <xdr:spPr bwMode="auto">
        <a:xfrm>
          <a:off x="2209800" y="9858375"/>
          <a:ext cx="0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58</xdr:row>
      <xdr:rowOff>57150</xdr:rowOff>
    </xdr:to>
    <xdr:sp macro="" textlink="">
      <xdr:nvSpPr>
        <xdr:cNvPr id="529" name="Text Box 260"/>
        <xdr:cNvSpPr txBox="1">
          <a:spLocks noChangeArrowheads="1"/>
        </xdr:cNvSpPr>
      </xdr:nvSpPr>
      <xdr:spPr bwMode="auto">
        <a:xfrm>
          <a:off x="2209800" y="9858375"/>
          <a:ext cx="0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58</xdr:row>
      <xdr:rowOff>57150</xdr:rowOff>
    </xdr:to>
    <xdr:sp macro="" textlink="">
      <xdr:nvSpPr>
        <xdr:cNvPr id="530" name="Text Box 261"/>
        <xdr:cNvSpPr txBox="1">
          <a:spLocks noChangeArrowheads="1"/>
        </xdr:cNvSpPr>
      </xdr:nvSpPr>
      <xdr:spPr bwMode="auto">
        <a:xfrm>
          <a:off x="2209800" y="9858375"/>
          <a:ext cx="0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56</xdr:row>
      <xdr:rowOff>57150</xdr:rowOff>
    </xdr:to>
    <xdr:sp macro="" textlink="">
      <xdr:nvSpPr>
        <xdr:cNvPr id="531" name="Text Box 262"/>
        <xdr:cNvSpPr txBox="1">
          <a:spLocks noChangeArrowheads="1"/>
        </xdr:cNvSpPr>
      </xdr:nvSpPr>
      <xdr:spPr bwMode="auto">
        <a:xfrm>
          <a:off x="2209800" y="985837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56</xdr:row>
      <xdr:rowOff>57150</xdr:rowOff>
    </xdr:to>
    <xdr:sp macro="" textlink="">
      <xdr:nvSpPr>
        <xdr:cNvPr id="532" name="Text Box 263"/>
        <xdr:cNvSpPr txBox="1">
          <a:spLocks noChangeArrowheads="1"/>
        </xdr:cNvSpPr>
      </xdr:nvSpPr>
      <xdr:spPr bwMode="auto">
        <a:xfrm>
          <a:off x="2209800" y="9858375"/>
          <a:ext cx="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46</xdr:row>
      <xdr:rowOff>76200</xdr:rowOff>
    </xdr:to>
    <xdr:sp macro="" textlink="">
      <xdr:nvSpPr>
        <xdr:cNvPr id="533" name="Text Box 264"/>
        <xdr:cNvSpPr txBox="1">
          <a:spLocks noChangeArrowheads="1"/>
        </xdr:cNvSpPr>
      </xdr:nvSpPr>
      <xdr:spPr bwMode="auto">
        <a:xfrm>
          <a:off x="657225" y="98583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76200</xdr:rowOff>
    </xdr:to>
    <xdr:sp macro="" textlink="">
      <xdr:nvSpPr>
        <xdr:cNvPr id="534" name="Text Box 265"/>
        <xdr:cNvSpPr txBox="1">
          <a:spLocks noChangeArrowheads="1"/>
        </xdr:cNvSpPr>
      </xdr:nvSpPr>
      <xdr:spPr bwMode="auto">
        <a:xfrm>
          <a:off x="2209800" y="9858375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76200</xdr:rowOff>
    </xdr:to>
    <xdr:sp macro="" textlink="">
      <xdr:nvSpPr>
        <xdr:cNvPr id="535" name="Text Box 266"/>
        <xdr:cNvSpPr txBox="1">
          <a:spLocks noChangeArrowheads="1"/>
        </xdr:cNvSpPr>
      </xdr:nvSpPr>
      <xdr:spPr bwMode="auto">
        <a:xfrm>
          <a:off x="2209800" y="9858375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50</xdr:row>
      <xdr:rowOff>76200</xdr:rowOff>
    </xdr:to>
    <xdr:sp macro="" textlink="">
      <xdr:nvSpPr>
        <xdr:cNvPr id="536" name="Text Box 267"/>
        <xdr:cNvSpPr txBox="1">
          <a:spLocks noChangeArrowheads="1"/>
        </xdr:cNvSpPr>
      </xdr:nvSpPr>
      <xdr:spPr bwMode="auto">
        <a:xfrm>
          <a:off x="2209800" y="9858375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50</xdr:row>
      <xdr:rowOff>76200</xdr:rowOff>
    </xdr:to>
    <xdr:sp macro="" textlink="">
      <xdr:nvSpPr>
        <xdr:cNvPr id="537" name="Text Box 268"/>
        <xdr:cNvSpPr txBox="1">
          <a:spLocks noChangeArrowheads="1"/>
        </xdr:cNvSpPr>
      </xdr:nvSpPr>
      <xdr:spPr bwMode="auto">
        <a:xfrm>
          <a:off x="2209800" y="9858375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538" name="Text Box 131"/>
        <xdr:cNvSpPr txBox="1">
          <a:spLocks noChangeArrowheads="1"/>
        </xdr:cNvSpPr>
      </xdr:nvSpPr>
      <xdr:spPr bwMode="auto">
        <a:xfrm>
          <a:off x="2571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539" name="Text Box 131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540" name="Text Box 131"/>
        <xdr:cNvSpPr txBox="1">
          <a:spLocks noChangeArrowheads="1"/>
        </xdr:cNvSpPr>
      </xdr:nvSpPr>
      <xdr:spPr bwMode="auto">
        <a:xfrm>
          <a:off x="285750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45</xdr:row>
      <xdr:rowOff>0</xdr:rowOff>
    </xdr:to>
    <xdr:sp macro="" textlink="">
      <xdr:nvSpPr>
        <xdr:cNvPr id="541" name="Text Box 131"/>
        <xdr:cNvSpPr txBox="1">
          <a:spLocks noChangeArrowheads="1"/>
        </xdr:cNvSpPr>
      </xdr:nvSpPr>
      <xdr:spPr bwMode="auto">
        <a:xfrm>
          <a:off x="35242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542" name="Text Box 131"/>
        <xdr:cNvSpPr txBox="1">
          <a:spLocks noChangeArrowheads="1"/>
        </xdr:cNvSpPr>
      </xdr:nvSpPr>
      <xdr:spPr bwMode="auto">
        <a:xfrm>
          <a:off x="4171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76200</xdr:colOff>
      <xdr:row>45</xdr:row>
      <xdr:rowOff>0</xdr:rowOff>
    </xdr:to>
    <xdr:sp macro="" textlink="">
      <xdr:nvSpPr>
        <xdr:cNvPr id="543" name="Text Box 131"/>
        <xdr:cNvSpPr txBox="1">
          <a:spLocks noChangeArrowheads="1"/>
        </xdr:cNvSpPr>
      </xdr:nvSpPr>
      <xdr:spPr bwMode="auto">
        <a:xfrm>
          <a:off x="4933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544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545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46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327660</xdr:rowOff>
    </xdr:to>
    <xdr:sp macro="" textlink="">
      <xdr:nvSpPr>
        <xdr:cNvPr id="547" name="Text Box 131"/>
        <xdr:cNvSpPr txBox="1">
          <a:spLocks noChangeArrowheads="1"/>
        </xdr:cNvSpPr>
      </xdr:nvSpPr>
      <xdr:spPr bwMode="auto">
        <a:xfrm>
          <a:off x="5629275" y="5181600"/>
          <a:ext cx="76200" cy="659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327660</xdr:rowOff>
    </xdr:to>
    <xdr:sp macro="" textlink="">
      <xdr:nvSpPr>
        <xdr:cNvPr id="548" name="Text Box 131"/>
        <xdr:cNvSpPr txBox="1">
          <a:spLocks noChangeArrowheads="1"/>
        </xdr:cNvSpPr>
      </xdr:nvSpPr>
      <xdr:spPr bwMode="auto">
        <a:xfrm>
          <a:off x="5629275" y="5181600"/>
          <a:ext cx="76200" cy="659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161925</xdr:rowOff>
    </xdr:to>
    <xdr:sp macro="" textlink="">
      <xdr:nvSpPr>
        <xdr:cNvPr id="549" name="Text Box 131"/>
        <xdr:cNvSpPr txBox="1">
          <a:spLocks noChangeArrowheads="1"/>
        </xdr:cNvSpPr>
      </xdr:nvSpPr>
      <xdr:spPr bwMode="auto">
        <a:xfrm>
          <a:off x="5629275" y="5181600"/>
          <a:ext cx="76200" cy="493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161925</xdr:rowOff>
    </xdr:to>
    <xdr:sp macro="" textlink="">
      <xdr:nvSpPr>
        <xdr:cNvPr id="550" name="Text Box 131"/>
        <xdr:cNvSpPr txBox="1">
          <a:spLocks noChangeArrowheads="1"/>
        </xdr:cNvSpPr>
      </xdr:nvSpPr>
      <xdr:spPr bwMode="auto">
        <a:xfrm>
          <a:off x="5629275" y="5181600"/>
          <a:ext cx="76200" cy="493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51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52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27</xdr:row>
      <xdr:rowOff>323850</xdr:rowOff>
    </xdr:to>
    <xdr:sp macro="" textlink="">
      <xdr:nvSpPr>
        <xdr:cNvPr id="553" name="Text Box 131"/>
        <xdr:cNvSpPr txBox="1">
          <a:spLocks noChangeArrowheads="1"/>
        </xdr:cNvSpPr>
      </xdr:nvSpPr>
      <xdr:spPr bwMode="auto">
        <a:xfrm>
          <a:off x="5629275" y="5810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27</xdr:row>
      <xdr:rowOff>323850</xdr:rowOff>
    </xdr:to>
    <xdr:sp macro="" textlink="">
      <xdr:nvSpPr>
        <xdr:cNvPr id="554" name="Text Box 131"/>
        <xdr:cNvSpPr txBox="1">
          <a:spLocks noChangeArrowheads="1"/>
        </xdr:cNvSpPr>
      </xdr:nvSpPr>
      <xdr:spPr bwMode="auto">
        <a:xfrm>
          <a:off x="5629275" y="5810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55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321945</xdr:rowOff>
    </xdr:to>
    <xdr:sp macro="" textlink="">
      <xdr:nvSpPr>
        <xdr:cNvPr id="556" name="Text Box 131"/>
        <xdr:cNvSpPr txBox="1">
          <a:spLocks noChangeArrowheads="1"/>
        </xdr:cNvSpPr>
      </xdr:nvSpPr>
      <xdr:spPr bwMode="auto">
        <a:xfrm>
          <a:off x="5629275" y="5181600"/>
          <a:ext cx="76200" cy="653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321945</xdr:rowOff>
    </xdr:to>
    <xdr:sp macro="" textlink="">
      <xdr:nvSpPr>
        <xdr:cNvPr id="557" name="Text Box 131"/>
        <xdr:cNvSpPr txBox="1">
          <a:spLocks noChangeArrowheads="1"/>
        </xdr:cNvSpPr>
      </xdr:nvSpPr>
      <xdr:spPr bwMode="auto">
        <a:xfrm>
          <a:off x="5629275" y="5181600"/>
          <a:ext cx="76200" cy="653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58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59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60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327660</xdr:rowOff>
    </xdr:to>
    <xdr:sp macro="" textlink="">
      <xdr:nvSpPr>
        <xdr:cNvPr id="561" name="Text Box 131"/>
        <xdr:cNvSpPr txBox="1">
          <a:spLocks noChangeArrowheads="1"/>
        </xdr:cNvSpPr>
      </xdr:nvSpPr>
      <xdr:spPr bwMode="auto">
        <a:xfrm>
          <a:off x="5629275" y="5181600"/>
          <a:ext cx="76200" cy="659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327660</xdr:rowOff>
    </xdr:to>
    <xdr:sp macro="" textlink="">
      <xdr:nvSpPr>
        <xdr:cNvPr id="562" name="Text Box 131"/>
        <xdr:cNvSpPr txBox="1">
          <a:spLocks noChangeArrowheads="1"/>
        </xdr:cNvSpPr>
      </xdr:nvSpPr>
      <xdr:spPr bwMode="auto">
        <a:xfrm>
          <a:off x="5629275" y="5181600"/>
          <a:ext cx="76200" cy="659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161925</xdr:rowOff>
    </xdr:to>
    <xdr:sp macro="" textlink="">
      <xdr:nvSpPr>
        <xdr:cNvPr id="563" name="Text Box 131"/>
        <xdr:cNvSpPr txBox="1">
          <a:spLocks noChangeArrowheads="1"/>
        </xdr:cNvSpPr>
      </xdr:nvSpPr>
      <xdr:spPr bwMode="auto">
        <a:xfrm>
          <a:off x="5629275" y="5181600"/>
          <a:ext cx="76200" cy="493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161925</xdr:rowOff>
    </xdr:to>
    <xdr:sp macro="" textlink="">
      <xdr:nvSpPr>
        <xdr:cNvPr id="564" name="Text Box 131"/>
        <xdr:cNvSpPr txBox="1">
          <a:spLocks noChangeArrowheads="1"/>
        </xdr:cNvSpPr>
      </xdr:nvSpPr>
      <xdr:spPr bwMode="auto">
        <a:xfrm>
          <a:off x="5629275" y="5181600"/>
          <a:ext cx="76200" cy="493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65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66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27</xdr:row>
      <xdr:rowOff>323850</xdr:rowOff>
    </xdr:to>
    <xdr:sp macro="" textlink="">
      <xdr:nvSpPr>
        <xdr:cNvPr id="567" name="Text Box 131"/>
        <xdr:cNvSpPr txBox="1">
          <a:spLocks noChangeArrowheads="1"/>
        </xdr:cNvSpPr>
      </xdr:nvSpPr>
      <xdr:spPr bwMode="auto">
        <a:xfrm>
          <a:off x="5629275" y="5810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27</xdr:row>
      <xdr:rowOff>323850</xdr:rowOff>
    </xdr:to>
    <xdr:sp macro="" textlink="">
      <xdr:nvSpPr>
        <xdr:cNvPr id="568" name="Text Box 131"/>
        <xdr:cNvSpPr txBox="1">
          <a:spLocks noChangeArrowheads="1"/>
        </xdr:cNvSpPr>
      </xdr:nvSpPr>
      <xdr:spPr bwMode="auto">
        <a:xfrm>
          <a:off x="5629275" y="5810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69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321945</xdr:rowOff>
    </xdr:to>
    <xdr:sp macro="" textlink="">
      <xdr:nvSpPr>
        <xdr:cNvPr id="570" name="Text Box 131"/>
        <xdr:cNvSpPr txBox="1">
          <a:spLocks noChangeArrowheads="1"/>
        </xdr:cNvSpPr>
      </xdr:nvSpPr>
      <xdr:spPr bwMode="auto">
        <a:xfrm>
          <a:off x="5629275" y="5181600"/>
          <a:ext cx="76200" cy="653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321945</xdr:rowOff>
    </xdr:to>
    <xdr:sp macro="" textlink="">
      <xdr:nvSpPr>
        <xdr:cNvPr id="571" name="Text Box 131"/>
        <xdr:cNvSpPr txBox="1">
          <a:spLocks noChangeArrowheads="1"/>
        </xdr:cNvSpPr>
      </xdr:nvSpPr>
      <xdr:spPr bwMode="auto">
        <a:xfrm>
          <a:off x="5629275" y="5181600"/>
          <a:ext cx="76200" cy="653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72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573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</xdr:colOff>
      <xdr:row>47</xdr:row>
      <xdr:rowOff>0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0" y="100203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</xdr:colOff>
      <xdr:row>47</xdr:row>
      <xdr:rowOff>0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0" y="100203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</xdr:colOff>
      <xdr:row>47</xdr:row>
      <xdr:rowOff>0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0" y="100203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</xdr:colOff>
      <xdr:row>47</xdr:row>
      <xdr:rowOff>0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0" y="100203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50</xdr:row>
      <xdr:rowOff>76200</xdr:rowOff>
    </xdr:to>
    <xdr:sp macro="" textlink="">
      <xdr:nvSpPr>
        <xdr:cNvPr id="578" name="Text Box 5"/>
        <xdr:cNvSpPr txBox="1">
          <a:spLocks noChangeArrowheads="1"/>
        </xdr:cNvSpPr>
      </xdr:nvSpPr>
      <xdr:spPr bwMode="auto">
        <a:xfrm>
          <a:off x="657225" y="10020300"/>
          <a:ext cx="76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50</xdr:row>
      <xdr:rowOff>76200</xdr:rowOff>
    </xdr:to>
    <xdr:sp macro="" textlink="">
      <xdr:nvSpPr>
        <xdr:cNvPr id="579" name="Text Box 6"/>
        <xdr:cNvSpPr txBox="1">
          <a:spLocks noChangeArrowheads="1"/>
        </xdr:cNvSpPr>
      </xdr:nvSpPr>
      <xdr:spPr bwMode="auto">
        <a:xfrm>
          <a:off x="2209800" y="10020300"/>
          <a:ext cx="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47</xdr:row>
      <xdr:rowOff>0</xdr:rowOff>
    </xdr:to>
    <xdr:sp macro="" textlink="">
      <xdr:nvSpPr>
        <xdr:cNvPr id="580" name="Text Box 7"/>
        <xdr:cNvSpPr txBox="1">
          <a:spLocks noChangeArrowheads="1"/>
        </xdr:cNvSpPr>
      </xdr:nvSpPr>
      <xdr:spPr bwMode="auto">
        <a:xfrm>
          <a:off x="2209800" y="100203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581" name="Text Box 131"/>
        <xdr:cNvSpPr txBox="1">
          <a:spLocks noChangeArrowheads="1"/>
        </xdr:cNvSpPr>
      </xdr:nvSpPr>
      <xdr:spPr bwMode="auto">
        <a:xfrm>
          <a:off x="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582" name="Text Box 132"/>
        <xdr:cNvSpPr txBox="1">
          <a:spLocks noChangeArrowheads="1"/>
        </xdr:cNvSpPr>
      </xdr:nvSpPr>
      <xdr:spPr bwMode="auto">
        <a:xfrm>
          <a:off x="2209800" y="100203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583" name="Text Box 133"/>
        <xdr:cNvSpPr txBox="1">
          <a:spLocks noChangeArrowheads="1"/>
        </xdr:cNvSpPr>
      </xdr:nvSpPr>
      <xdr:spPr bwMode="auto">
        <a:xfrm>
          <a:off x="2209800" y="100203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45</xdr:row>
      <xdr:rowOff>0</xdr:rowOff>
    </xdr:from>
    <xdr:to>
      <xdr:col>0</xdr:col>
      <xdr:colOff>161925</xdr:colOff>
      <xdr:row>45</xdr:row>
      <xdr:rowOff>38100</xdr:rowOff>
    </xdr:to>
    <xdr:sp macro="" textlink="">
      <xdr:nvSpPr>
        <xdr:cNvPr id="584" name="Text Box 244"/>
        <xdr:cNvSpPr txBox="1">
          <a:spLocks noChangeArrowheads="1"/>
        </xdr:cNvSpPr>
      </xdr:nvSpPr>
      <xdr:spPr bwMode="auto">
        <a:xfrm>
          <a:off x="85725" y="100203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52</xdr:row>
      <xdr:rowOff>76200</xdr:rowOff>
    </xdr:to>
    <xdr:sp macro="" textlink="">
      <xdr:nvSpPr>
        <xdr:cNvPr id="585" name="Text Box 264"/>
        <xdr:cNvSpPr txBox="1">
          <a:spLocks noChangeArrowheads="1"/>
        </xdr:cNvSpPr>
      </xdr:nvSpPr>
      <xdr:spPr bwMode="auto">
        <a:xfrm>
          <a:off x="657225" y="10020300"/>
          <a:ext cx="7620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52</xdr:row>
      <xdr:rowOff>76200</xdr:rowOff>
    </xdr:to>
    <xdr:sp macro="" textlink="">
      <xdr:nvSpPr>
        <xdr:cNvPr id="586" name="Text Box 265"/>
        <xdr:cNvSpPr txBox="1">
          <a:spLocks noChangeArrowheads="1"/>
        </xdr:cNvSpPr>
      </xdr:nvSpPr>
      <xdr:spPr bwMode="auto">
        <a:xfrm>
          <a:off x="2209800" y="10020300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52</xdr:row>
      <xdr:rowOff>76200</xdr:rowOff>
    </xdr:to>
    <xdr:sp macro="" textlink="">
      <xdr:nvSpPr>
        <xdr:cNvPr id="587" name="Text Box 266"/>
        <xdr:cNvSpPr txBox="1">
          <a:spLocks noChangeArrowheads="1"/>
        </xdr:cNvSpPr>
      </xdr:nvSpPr>
      <xdr:spPr bwMode="auto">
        <a:xfrm>
          <a:off x="2209800" y="10020300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588" name="Text Box 131"/>
        <xdr:cNvSpPr txBox="1">
          <a:spLocks noChangeArrowheads="1"/>
        </xdr:cNvSpPr>
      </xdr:nvSpPr>
      <xdr:spPr bwMode="auto">
        <a:xfrm>
          <a:off x="257175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589" name="Text Box 131"/>
        <xdr:cNvSpPr txBox="1">
          <a:spLocks noChangeArrowheads="1"/>
        </xdr:cNvSpPr>
      </xdr:nvSpPr>
      <xdr:spPr bwMode="auto">
        <a:xfrm>
          <a:off x="657225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76200</xdr:colOff>
      <xdr:row>46</xdr:row>
      <xdr:rowOff>0</xdr:rowOff>
    </xdr:to>
    <xdr:sp macro="" textlink="">
      <xdr:nvSpPr>
        <xdr:cNvPr id="590" name="Text Box 131"/>
        <xdr:cNvSpPr txBox="1">
          <a:spLocks noChangeArrowheads="1"/>
        </xdr:cNvSpPr>
      </xdr:nvSpPr>
      <xdr:spPr bwMode="auto">
        <a:xfrm>
          <a:off x="285750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0</xdr:rowOff>
    </xdr:to>
    <xdr:sp macro="" textlink="">
      <xdr:nvSpPr>
        <xdr:cNvPr id="591" name="Text Box 131"/>
        <xdr:cNvSpPr txBox="1">
          <a:spLocks noChangeArrowheads="1"/>
        </xdr:cNvSpPr>
      </xdr:nvSpPr>
      <xdr:spPr bwMode="auto">
        <a:xfrm>
          <a:off x="352425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76200</xdr:colOff>
      <xdr:row>46</xdr:row>
      <xdr:rowOff>0</xdr:rowOff>
    </xdr:to>
    <xdr:sp macro="" textlink="">
      <xdr:nvSpPr>
        <xdr:cNvPr id="592" name="Text Box 131"/>
        <xdr:cNvSpPr txBox="1">
          <a:spLocks noChangeArrowheads="1"/>
        </xdr:cNvSpPr>
      </xdr:nvSpPr>
      <xdr:spPr bwMode="auto">
        <a:xfrm>
          <a:off x="417195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76200</xdr:colOff>
      <xdr:row>46</xdr:row>
      <xdr:rowOff>0</xdr:rowOff>
    </xdr:to>
    <xdr:sp macro="" textlink="">
      <xdr:nvSpPr>
        <xdr:cNvPr id="593" name="Text Box 131"/>
        <xdr:cNvSpPr txBox="1">
          <a:spLocks noChangeArrowheads="1"/>
        </xdr:cNvSpPr>
      </xdr:nvSpPr>
      <xdr:spPr bwMode="auto">
        <a:xfrm>
          <a:off x="493395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76200</xdr:colOff>
      <xdr:row>46</xdr:row>
      <xdr:rowOff>0</xdr:rowOff>
    </xdr:to>
    <xdr:sp macro="" textlink="">
      <xdr:nvSpPr>
        <xdr:cNvPr id="594" name="Text Box 131"/>
        <xdr:cNvSpPr txBox="1">
          <a:spLocks noChangeArrowheads="1"/>
        </xdr:cNvSpPr>
      </xdr:nvSpPr>
      <xdr:spPr bwMode="auto">
        <a:xfrm>
          <a:off x="5629275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76200</xdr:colOff>
      <xdr:row>46</xdr:row>
      <xdr:rowOff>0</xdr:rowOff>
    </xdr:to>
    <xdr:sp macro="" textlink="">
      <xdr:nvSpPr>
        <xdr:cNvPr id="595" name="Text Box 131"/>
        <xdr:cNvSpPr txBox="1">
          <a:spLocks noChangeArrowheads="1"/>
        </xdr:cNvSpPr>
      </xdr:nvSpPr>
      <xdr:spPr bwMode="auto">
        <a:xfrm>
          <a:off x="5629275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599" name="Text Box 4"/>
        <xdr:cNvSpPr txBox="1">
          <a:spLocks noChangeArrowheads="1"/>
        </xdr:cNvSpPr>
      </xdr:nvSpPr>
      <xdr:spPr bwMode="auto">
        <a:xfrm>
          <a:off x="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600" name="Text Box 5"/>
        <xdr:cNvSpPr txBox="1">
          <a:spLocks noChangeArrowheads="1"/>
        </xdr:cNvSpPr>
      </xdr:nvSpPr>
      <xdr:spPr bwMode="auto">
        <a:xfrm>
          <a:off x="657225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601" name="Text Box 6"/>
        <xdr:cNvSpPr txBox="1">
          <a:spLocks noChangeArrowheads="1"/>
        </xdr:cNvSpPr>
      </xdr:nvSpPr>
      <xdr:spPr bwMode="auto">
        <a:xfrm>
          <a:off x="2209800" y="100203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602" name="Text Box 7"/>
        <xdr:cNvSpPr txBox="1">
          <a:spLocks noChangeArrowheads="1"/>
        </xdr:cNvSpPr>
      </xdr:nvSpPr>
      <xdr:spPr bwMode="auto">
        <a:xfrm>
          <a:off x="2209800" y="100203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51</xdr:row>
      <xdr:rowOff>76200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657225" y="10020300"/>
          <a:ext cx="762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51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2209800" y="1002030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51</xdr:row>
      <xdr:rowOff>76200</xdr:rowOff>
    </xdr:to>
    <xdr:sp macro="" textlink="">
      <xdr:nvSpPr>
        <xdr:cNvPr id="605" name="Text Box 10"/>
        <xdr:cNvSpPr txBox="1">
          <a:spLocks noChangeArrowheads="1"/>
        </xdr:cNvSpPr>
      </xdr:nvSpPr>
      <xdr:spPr bwMode="auto">
        <a:xfrm>
          <a:off x="2209800" y="1002030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06" name="Text Box 1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07" name="Text Box 1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08" name="Text Box 1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09" name="Text Box 1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49</xdr:row>
      <xdr:rowOff>76200</xdr:rowOff>
    </xdr:to>
    <xdr:sp macro="" textlink="">
      <xdr:nvSpPr>
        <xdr:cNvPr id="610" name="Text Box 15"/>
        <xdr:cNvSpPr txBox="1">
          <a:spLocks noChangeArrowheads="1"/>
        </xdr:cNvSpPr>
      </xdr:nvSpPr>
      <xdr:spPr bwMode="auto">
        <a:xfrm>
          <a:off x="2209800" y="10020300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11" name="Text Box 1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12" name="Text Box 1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13" name="Text Box 1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14" name="Text Box 1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15" name="Text Box 2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16" name="Text Box 2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17" name="Text Box 2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18" name="Text Box 2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19" name="Text Box 2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20" name="Text Box 25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21" name="Text Box 2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22" name="Text Box 2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23" name="Text Box 2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24" name="Text Box 2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25" name="Text Box 3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26" name="Text Box 3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27" name="Text Box 3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28" name="Text Box 3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29" name="Text Box 3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30" name="Text Box 35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31" name="Text Box 3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32" name="Text Box 3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33" name="Text Box 3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34" name="Text Box 3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35" name="Text Box 4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36" name="Text Box 4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37" name="Text Box 4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38" name="Text Box 4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39" name="Text Box 4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40" name="Text Box 45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41" name="Text Box 4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42" name="Text Box 4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43" name="Text Box 4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44" name="Text Box 4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45" name="Text Box 5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46" name="Text Box 5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47" name="Text Box 5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48" name="Text Box 5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49" name="Text Box 5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50" name="Text Box 55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51" name="Text Box 5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52" name="Text Box 5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53" name="Text Box 5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54" name="Text Box 5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55" name="Text Box 6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56" name="Text Box 6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57" name="Text Box 6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58" name="Text Box 6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59" name="Text Box 6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60" name="Text Box 65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61" name="Text Box 6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62" name="Text Box 6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63" name="Text Box 6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64" name="Text Box 6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65" name="Text Box 7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66" name="Text Box 7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67" name="Text Box 7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68" name="Text Box 7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69" name="Text Box 7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70" name="Text Box 75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71" name="Text Box 7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72" name="Text Box 7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73" name="Text Box 7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74" name="Text Box 7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75" name="Text Box 8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76" name="Text Box 8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77" name="Text Box 8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78" name="Text Box 8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79" name="Text Box 8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80" name="Text Box 85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81" name="Text Box 8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82" name="Text Box 8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83" name="Text Box 8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84" name="Text Box 8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85" name="Text Box 9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86" name="Text Box 9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87" name="Text Box 9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88" name="Text Box 9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89" name="Text Box 9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90" name="Text Box 95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91" name="Text Box 9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92" name="Text Box 9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93" name="Text Box 9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94" name="Text Box 9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95" name="Text Box 10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96" name="Text Box 10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97" name="Text Box 10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98" name="Text Box 10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699" name="Text Box 10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00" name="Text Box 105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01" name="Text Box 10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02" name="Text Box 10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03" name="Text Box 10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04" name="Text Box 10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05" name="Text Box 11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06" name="Text Box 11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07" name="Text Box 11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08" name="Text Box 11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09" name="Text Box 114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10" name="Text Box 115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11" name="Text Box 116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12" name="Text Box 117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13" name="Text Box 118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14" name="Text Box 119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15" name="Text Box 120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16" name="Text Box 121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17" name="Text Box 122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18" name="Text Box 123"/>
        <xdr:cNvSpPr txBox="1">
          <a:spLocks noChangeArrowheads="1"/>
        </xdr:cNvSpPr>
      </xdr:nvSpPr>
      <xdr:spPr bwMode="auto">
        <a:xfrm>
          <a:off x="657225" y="100203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49</xdr:row>
      <xdr:rowOff>76200</xdr:rowOff>
    </xdr:to>
    <xdr:sp macro="" textlink="">
      <xdr:nvSpPr>
        <xdr:cNvPr id="719" name="Text Box 124"/>
        <xdr:cNvSpPr txBox="1">
          <a:spLocks noChangeArrowheads="1"/>
        </xdr:cNvSpPr>
      </xdr:nvSpPr>
      <xdr:spPr bwMode="auto">
        <a:xfrm>
          <a:off x="2209800" y="10020300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49</xdr:row>
      <xdr:rowOff>76200</xdr:rowOff>
    </xdr:to>
    <xdr:sp macro="" textlink="">
      <xdr:nvSpPr>
        <xdr:cNvPr id="720" name="Text Box 125"/>
        <xdr:cNvSpPr txBox="1">
          <a:spLocks noChangeArrowheads="1"/>
        </xdr:cNvSpPr>
      </xdr:nvSpPr>
      <xdr:spPr bwMode="auto">
        <a:xfrm>
          <a:off x="2209800" y="10020300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721" name="Text Box 131"/>
        <xdr:cNvSpPr txBox="1">
          <a:spLocks noChangeArrowheads="1"/>
        </xdr:cNvSpPr>
      </xdr:nvSpPr>
      <xdr:spPr bwMode="auto">
        <a:xfrm>
          <a:off x="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722" name="Text Box 132"/>
        <xdr:cNvSpPr txBox="1">
          <a:spLocks noChangeArrowheads="1"/>
        </xdr:cNvSpPr>
      </xdr:nvSpPr>
      <xdr:spPr bwMode="auto">
        <a:xfrm>
          <a:off x="2209800" y="100203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723" name="Text Box 133"/>
        <xdr:cNvSpPr txBox="1">
          <a:spLocks noChangeArrowheads="1"/>
        </xdr:cNvSpPr>
      </xdr:nvSpPr>
      <xdr:spPr bwMode="auto">
        <a:xfrm>
          <a:off x="2209800" y="100203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45</xdr:row>
      <xdr:rowOff>0</xdr:rowOff>
    </xdr:from>
    <xdr:to>
      <xdr:col>0</xdr:col>
      <xdr:colOff>161925</xdr:colOff>
      <xdr:row>45</xdr:row>
      <xdr:rowOff>38100</xdr:rowOff>
    </xdr:to>
    <xdr:sp macro="" textlink="">
      <xdr:nvSpPr>
        <xdr:cNvPr id="724" name="Text Box 244"/>
        <xdr:cNvSpPr txBox="1">
          <a:spLocks noChangeArrowheads="1"/>
        </xdr:cNvSpPr>
      </xdr:nvSpPr>
      <xdr:spPr bwMode="auto">
        <a:xfrm>
          <a:off x="85725" y="100203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47</xdr:row>
      <xdr:rowOff>76200</xdr:rowOff>
    </xdr:to>
    <xdr:sp macro="" textlink="">
      <xdr:nvSpPr>
        <xdr:cNvPr id="725" name="Text Box 264"/>
        <xdr:cNvSpPr txBox="1">
          <a:spLocks noChangeArrowheads="1"/>
        </xdr:cNvSpPr>
      </xdr:nvSpPr>
      <xdr:spPr bwMode="auto">
        <a:xfrm>
          <a:off x="657225" y="100203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47</xdr:row>
      <xdr:rowOff>76200</xdr:rowOff>
    </xdr:to>
    <xdr:sp macro="" textlink="">
      <xdr:nvSpPr>
        <xdr:cNvPr id="726" name="Text Box 265"/>
        <xdr:cNvSpPr txBox="1">
          <a:spLocks noChangeArrowheads="1"/>
        </xdr:cNvSpPr>
      </xdr:nvSpPr>
      <xdr:spPr bwMode="auto">
        <a:xfrm>
          <a:off x="2209800" y="1002030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47</xdr:row>
      <xdr:rowOff>76200</xdr:rowOff>
    </xdr:to>
    <xdr:sp macro="" textlink="">
      <xdr:nvSpPr>
        <xdr:cNvPr id="727" name="Text Box 266"/>
        <xdr:cNvSpPr txBox="1">
          <a:spLocks noChangeArrowheads="1"/>
        </xdr:cNvSpPr>
      </xdr:nvSpPr>
      <xdr:spPr bwMode="auto">
        <a:xfrm>
          <a:off x="2209800" y="1002030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51</xdr:row>
      <xdr:rowOff>76200</xdr:rowOff>
    </xdr:to>
    <xdr:sp macro="" textlink="">
      <xdr:nvSpPr>
        <xdr:cNvPr id="728" name="Text Box 267"/>
        <xdr:cNvSpPr txBox="1">
          <a:spLocks noChangeArrowheads="1"/>
        </xdr:cNvSpPr>
      </xdr:nvSpPr>
      <xdr:spPr bwMode="auto">
        <a:xfrm>
          <a:off x="2209800" y="1002030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45</xdr:row>
      <xdr:rowOff>0</xdr:rowOff>
    </xdr:from>
    <xdr:to>
      <xdr:col>2</xdr:col>
      <xdr:colOff>1552575</xdr:colOff>
      <xdr:row>51</xdr:row>
      <xdr:rowOff>76200</xdr:rowOff>
    </xdr:to>
    <xdr:sp macro="" textlink="">
      <xdr:nvSpPr>
        <xdr:cNvPr id="729" name="Text Box 268"/>
        <xdr:cNvSpPr txBox="1">
          <a:spLocks noChangeArrowheads="1"/>
        </xdr:cNvSpPr>
      </xdr:nvSpPr>
      <xdr:spPr bwMode="auto">
        <a:xfrm>
          <a:off x="2209800" y="1002030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76200</xdr:colOff>
      <xdr:row>46</xdr:row>
      <xdr:rowOff>0</xdr:rowOff>
    </xdr:to>
    <xdr:sp macro="" textlink="">
      <xdr:nvSpPr>
        <xdr:cNvPr id="730" name="Text Box 131"/>
        <xdr:cNvSpPr txBox="1">
          <a:spLocks noChangeArrowheads="1"/>
        </xdr:cNvSpPr>
      </xdr:nvSpPr>
      <xdr:spPr bwMode="auto">
        <a:xfrm>
          <a:off x="257175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76200</xdr:colOff>
      <xdr:row>46</xdr:row>
      <xdr:rowOff>0</xdr:rowOff>
    </xdr:to>
    <xdr:sp macro="" textlink="">
      <xdr:nvSpPr>
        <xdr:cNvPr id="731" name="Text Box 131"/>
        <xdr:cNvSpPr txBox="1">
          <a:spLocks noChangeArrowheads="1"/>
        </xdr:cNvSpPr>
      </xdr:nvSpPr>
      <xdr:spPr bwMode="auto">
        <a:xfrm>
          <a:off x="657225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76200</xdr:colOff>
      <xdr:row>46</xdr:row>
      <xdr:rowOff>0</xdr:rowOff>
    </xdr:to>
    <xdr:sp macro="" textlink="">
      <xdr:nvSpPr>
        <xdr:cNvPr id="732" name="Text Box 131"/>
        <xdr:cNvSpPr txBox="1">
          <a:spLocks noChangeArrowheads="1"/>
        </xdr:cNvSpPr>
      </xdr:nvSpPr>
      <xdr:spPr bwMode="auto">
        <a:xfrm>
          <a:off x="285750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0</xdr:rowOff>
    </xdr:to>
    <xdr:sp macro="" textlink="">
      <xdr:nvSpPr>
        <xdr:cNvPr id="733" name="Text Box 131"/>
        <xdr:cNvSpPr txBox="1">
          <a:spLocks noChangeArrowheads="1"/>
        </xdr:cNvSpPr>
      </xdr:nvSpPr>
      <xdr:spPr bwMode="auto">
        <a:xfrm>
          <a:off x="352425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76200</xdr:colOff>
      <xdr:row>46</xdr:row>
      <xdr:rowOff>0</xdr:rowOff>
    </xdr:to>
    <xdr:sp macro="" textlink="">
      <xdr:nvSpPr>
        <xdr:cNvPr id="734" name="Text Box 131"/>
        <xdr:cNvSpPr txBox="1">
          <a:spLocks noChangeArrowheads="1"/>
        </xdr:cNvSpPr>
      </xdr:nvSpPr>
      <xdr:spPr bwMode="auto">
        <a:xfrm>
          <a:off x="417195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76200</xdr:colOff>
      <xdr:row>46</xdr:row>
      <xdr:rowOff>0</xdr:rowOff>
    </xdr:to>
    <xdr:sp macro="" textlink="">
      <xdr:nvSpPr>
        <xdr:cNvPr id="735" name="Text Box 131"/>
        <xdr:cNvSpPr txBox="1">
          <a:spLocks noChangeArrowheads="1"/>
        </xdr:cNvSpPr>
      </xdr:nvSpPr>
      <xdr:spPr bwMode="auto">
        <a:xfrm>
          <a:off x="4933950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76200</xdr:colOff>
      <xdr:row>46</xdr:row>
      <xdr:rowOff>0</xdr:rowOff>
    </xdr:to>
    <xdr:sp macro="" textlink="">
      <xdr:nvSpPr>
        <xdr:cNvPr id="736" name="Text Box 131"/>
        <xdr:cNvSpPr txBox="1">
          <a:spLocks noChangeArrowheads="1"/>
        </xdr:cNvSpPr>
      </xdr:nvSpPr>
      <xdr:spPr bwMode="auto">
        <a:xfrm>
          <a:off x="5629275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76200</xdr:colOff>
      <xdr:row>46</xdr:row>
      <xdr:rowOff>0</xdr:rowOff>
    </xdr:to>
    <xdr:sp macro="" textlink="">
      <xdr:nvSpPr>
        <xdr:cNvPr id="737" name="Text Box 131"/>
        <xdr:cNvSpPr txBox="1">
          <a:spLocks noChangeArrowheads="1"/>
        </xdr:cNvSpPr>
      </xdr:nvSpPr>
      <xdr:spPr bwMode="auto">
        <a:xfrm>
          <a:off x="5629275" y="100203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47</xdr:row>
      <xdr:rowOff>0</xdr:rowOff>
    </xdr:to>
    <xdr:sp macro="" textlink="">
      <xdr:nvSpPr>
        <xdr:cNvPr id="738" name="Text Box 131"/>
        <xdr:cNvSpPr txBox="1">
          <a:spLocks noChangeArrowheads="1"/>
        </xdr:cNvSpPr>
      </xdr:nvSpPr>
      <xdr:spPr bwMode="auto">
        <a:xfrm>
          <a:off x="5629275" y="98583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48</xdr:row>
      <xdr:rowOff>152400</xdr:rowOff>
    </xdr:to>
    <xdr:sp macro="" textlink="">
      <xdr:nvSpPr>
        <xdr:cNvPr id="739" name="Text Box 131"/>
        <xdr:cNvSpPr txBox="1">
          <a:spLocks noChangeArrowheads="1"/>
        </xdr:cNvSpPr>
      </xdr:nvSpPr>
      <xdr:spPr bwMode="auto">
        <a:xfrm>
          <a:off x="5629275" y="9858375"/>
          <a:ext cx="762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48</xdr:row>
      <xdr:rowOff>152400</xdr:rowOff>
    </xdr:to>
    <xdr:sp macro="" textlink="">
      <xdr:nvSpPr>
        <xdr:cNvPr id="740" name="Text Box 131"/>
        <xdr:cNvSpPr txBox="1">
          <a:spLocks noChangeArrowheads="1"/>
        </xdr:cNvSpPr>
      </xdr:nvSpPr>
      <xdr:spPr bwMode="auto">
        <a:xfrm>
          <a:off x="5629275" y="9858375"/>
          <a:ext cx="762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48</xdr:row>
      <xdr:rowOff>1270</xdr:rowOff>
    </xdr:to>
    <xdr:sp macro="" textlink="">
      <xdr:nvSpPr>
        <xdr:cNvPr id="741" name="Text Box 131"/>
        <xdr:cNvSpPr txBox="1">
          <a:spLocks noChangeArrowheads="1"/>
        </xdr:cNvSpPr>
      </xdr:nvSpPr>
      <xdr:spPr bwMode="auto">
        <a:xfrm>
          <a:off x="5629275" y="9858375"/>
          <a:ext cx="76200" cy="645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48</xdr:row>
      <xdr:rowOff>1270</xdr:rowOff>
    </xdr:to>
    <xdr:sp macro="" textlink="">
      <xdr:nvSpPr>
        <xdr:cNvPr id="742" name="Text Box 131"/>
        <xdr:cNvSpPr txBox="1">
          <a:spLocks noChangeArrowheads="1"/>
        </xdr:cNvSpPr>
      </xdr:nvSpPr>
      <xdr:spPr bwMode="auto">
        <a:xfrm>
          <a:off x="5629275" y="9858375"/>
          <a:ext cx="76200" cy="645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47</xdr:row>
      <xdr:rowOff>0</xdr:rowOff>
    </xdr:to>
    <xdr:sp macro="" textlink="">
      <xdr:nvSpPr>
        <xdr:cNvPr id="743" name="Text Box 131"/>
        <xdr:cNvSpPr txBox="1">
          <a:spLocks noChangeArrowheads="1"/>
        </xdr:cNvSpPr>
      </xdr:nvSpPr>
      <xdr:spPr bwMode="auto">
        <a:xfrm>
          <a:off x="5629275" y="98583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47</xdr:row>
      <xdr:rowOff>0</xdr:rowOff>
    </xdr:to>
    <xdr:sp macro="" textlink="">
      <xdr:nvSpPr>
        <xdr:cNvPr id="744" name="Text Box 131"/>
        <xdr:cNvSpPr txBox="1">
          <a:spLocks noChangeArrowheads="1"/>
        </xdr:cNvSpPr>
      </xdr:nvSpPr>
      <xdr:spPr bwMode="auto">
        <a:xfrm>
          <a:off x="5629275" y="98583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46</xdr:row>
      <xdr:rowOff>0</xdr:rowOff>
    </xdr:to>
    <xdr:sp macro="" textlink="">
      <xdr:nvSpPr>
        <xdr:cNvPr id="745" name="Text Box 131"/>
        <xdr:cNvSpPr txBox="1">
          <a:spLocks noChangeArrowheads="1"/>
        </xdr:cNvSpPr>
      </xdr:nvSpPr>
      <xdr:spPr bwMode="auto">
        <a:xfrm>
          <a:off x="5629275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46</xdr:row>
      <xdr:rowOff>0</xdr:rowOff>
    </xdr:to>
    <xdr:sp macro="" textlink="">
      <xdr:nvSpPr>
        <xdr:cNvPr id="746" name="Text Box 131"/>
        <xdr:cNvSpPr txBox="1">
          <a:spLocks noChangeArrowheads="1"/>
        </xdr:cNvSpPr>
      </xdr:nvSpPr>
      <xdr:spPr bwMode="auto">
        <a:xfrm>
          <a:off x="5629275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747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748" name="Text Box 131"/>
        <xdr:cNvSpPr txBox="1">
          <a:spLocks noChangeArrowheads="1"/>
        </xdr:cNvSpPr>
      </xdr:nvSpPr>
      <xdr:spPr bwMode="auto">
        <a:xfrm>
          <a:off x="5629275" y="518160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749" name="Text Box 131"/>
        <xdr:cNvSpPr txBox="1">
          <a:spLocks noChangeArrowheads="1"/>
        </xdr:cNvSpPr>
      </xdr:nvSpPr>
      <xdr:spPr bwMode="auto">
        <a:xfrm>
          <a:off x="5629275" y="518160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27</xdr:row>
      <xdr:rowOff>133350</xdr:rowOff>
    </xdr:to>
    <xdr:sp macro="" textlink="">
      <xdr:nvSpPr>
        <xdr:cNvPr id="750" name="Text Box 131"/>
        <xdr:cNvSpPr txBox="1">
          <a:spLocks noChangeArrowheads="1"/>
        </xdr:cNvSpPr>
      </xdr:nvSpPr>
      <xdr:spPr bwMode="auto">
        <a:xfrm>
          <a:off x="5629275" y="58102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27</xdr:row>
      <xdr:rowOff>133350</xdr:rowOff>
    </xdr:to>
    <xdr:sp macro="" textlink="">
      <xdr:nvSpPr>
        <xdr:cNvPr id="751" name="Text Box 131"/>
        <xdr:cNvSpPr txBox="1">
          <a:spLocks noChangeArrowheads="1"/>
        </xdr:cNvSpPr>
      </xdr:nvSpPr>
      <xdr:spPr bwMode="auto">
        <a:xfrm>
          <a:off x="5629275" y="58102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752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753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48</xdr:row>
      <xdr:rowOff>20955</xdr:rowOff>
    </xdr:to>
    <xdr:sp macro="" textlink="">
      <xdr:nvSpPr>
        <xdr:cNvPr id="754" name="Text Box 131"/>
        <xdr:cNvSpPr txBox="1">
          <a:spLocks noChangeArrowheads="1"/>
        </xdr:cNvSpPr>
      </xdr:nvSpPr>
      <xdr:spPr bwMode="auto">
        <a:xfrm>
          <a:off x="5629275" y="9858375"/>
          <a:ext cx="76200" cy="668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48</xdr:row>
      <xdr:rowOff>20955</xdr:rowOff>
    </xdr:to>
    <xdr:sp macro="" textlink="">
      <xdr:nvSpPr>
        <xdr:cNvPr id="755" name="Text Box 131"/>
        <xdr:cNvSpPr txBox="1">
          <a:spLocks noChangeArrowheads="1"/>
        </xdr:cNvSpPr>
      </xdr:nvSpPr>
      <xdr:spPr bwMode="auto">
        <a:xfrm>
          <a:off x="5629275" y="9858375"/>
          <a:ext cx="76200" cy="668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48</xdr:row>
      <xdr:rowOff>20955</xdr:rowOff>
    </xdr:to>
    <xdr:sp macro="" textlink="">
      <xdr:nvSpPr>
        <xdr:cNvPr id="756" name="Text Box 131"/>
        <xdr:cNvSpPr txBox="1">
          <a:spLocks noChangeArrowheads="1"/>
        </xdr:cNvSpPr>
      </xdr:nvSpPr>
      <xdr:spPr bwMode="auto">
        <a:xfrm>
          <a:off x="5629275" y="9858375"/>
          <a:ext cx="76200" cy="668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757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28</xdr:row>
      <xdr:rowOff>66675</xdr:rowOff>
    </xdr:to>
    <xdr:sp macro="" textlink="">
      <xdr:nvSpPr>
        <xdr:cNvPr id="758" name="Text Box 131"/>
        <xdr:cNvSpPr txBox="1">
          <a:spLocks noChangeArrowheads="1"/>
        </xdr:cNvSpPr>
      </xdr:nvSpPr>
      <xdr:spPr bwMode="auto">
        <a:xfrm>
          <a:off x="5629275" y="5181600"/>
          <a:ext cx="7620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28</xdr:row>
      <xdr:rowOff>66675</xdr:rowOff>
    </xdr:to>
    <xdr:sp macro="" textlink="">
      <xdr:nvSpPr>
        <xdr:cNvPr id="759" name="Text Box 131"/>
        <xdr:cNvSpPr txBox="1">
          <a:spLocks noChangeArrowheads="1"/>
        </xdr:cNvSpPr>
      </xdr:nvSpPr>
      <xdr:spPr bwMode="auto">
        <a:xfrm>
          <a:off x="5629275" y="5181600"/>
          <a:ext cx="7620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320040</xdr:rowOff>
    </xdr:to>
    <xdr:sp macro="" textlink="">
      <xdr:nvSpPr>
        <xdr:cNvPr id="760" name="Text Box 131"/>
        <xdr:cNvSpPr txBox="1">
          <a:spLocks noChangeArrowheads="1"/>
        </xdr:cNvSpPr>
      </xdr:nvSpPr>
      <xdr:spPr bwMode="auto">
        <a:xfrm>
          <a:off x="5629275" y="5181600"/>
          <a:ext cx="7620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320040</xdr:rowOff>
    </xdr:to>
    <xdr:sp macro="" textlink="">
      <xdr:nvSpPr>
        <xdr:cNvPr id="761" name="Text Box 131"/>
        <xdr:cNvSpPr txBox="1">
          <a:spLocks noChangeArrowheads="1"/>
        </xdr:cNvSpPr>
      </xdr:nvSpPr>
      <xdr:spPr bwMode="auto">
        <a:xfrm>
          <a:off x="5629275" y="5181600"/>
          <a:ext cx="7620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762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763" name="Text Box 131"/>
        <xdr:cNvSpPr txBox="1">
          <a:spLocks noChangeArrowheads="1"/>
        </xdr:cNvSpPr>
      </xdr:nvSpPr>
      <xdr:spPr bwMode="auto">
        <a:xfrm>
          <a:off x="5629275" y="51816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764" name="Text Box 131"/>
        <xdr:cNvSpPr txBox="1">
          <a:spLocks noChangeArrowheads="1"/>
        </xdr:cNvSpPr>
      </xdr:nvSpPr>
      <xdr:spPr bwMode="auto">
        <a:xfrm>
          <a:off x="5629275" y="518160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765" name="Text Box 131"/>
        <xdr:cNvSpPr txBox="1">
          <a:spLocks noChangeArrowheads="1"/>
        </xdr:cNvSpPr>
      </xdr:nvSpPr>
      <xdr:spPr bwMode="auto">
        <a:xfrm>
          <a:off x="5629275" y="518160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156210</xdr:rowOff>
    </xdr:to>
    <xdr:sp macro="" textlink="">
      <xdr:nvSpPr>
        <xdr:cNvPr id="766" name="Text Box 131"/>
        <xdr:cNvSpPr txBox="1">
          <a:spLocks noChangeArrowheads="1"/>
        </xdr:cNvSpPr>
      </xdr:nvSpPr>
      <xdr:spPr bwMode="auto">
        <a:xfrm>
          <a:off x="5629275" y="5181600"/>
          <a:ext cx="762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156210</xdr:rowOff>
    </xdr:to>
    <xdr:sp macro="" textlink="">
      <xdr:nvSpPr>
        <xdr:cNvPr id="767" name="Text Box 131"/>
        <xdr:cNvSpPr txBox="1">
          <a:spLocks noChangeArrowheads="1"/>
        </xdr:cNvSpPr>
      </xdr:nvSpPr>
      <xdr:spPr bwMode="auto">
        <a:xfrm>
          <a:off x="5629275" y="5181600"/>
          <a:ext cx="762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768" name="Text Box 131"/>
        <xdr:cNvSpPr txBox="1">
          <a:spLocks noChangeArrowheads="1"/>
        </xdr:cNvSpPr>
      </xdr:nvSpPr>
      <xdr:spPr bwMode="auto">
        <a:xfrm>
          <a:off x="5629275" y="518160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769" name="Text Box 131"/>
        <xdr:cNvSpPr txBox="1">
          <a:spLocks noChangeArrowheads="1"/>
        </xdr:cNvSpPr>
      </xdr:nvSpPr>
      <xdr:spPr bwMode="auto">
        <a:xfrm>
          <a:off x="5629275" y="518160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27</xdr:row>
      <xdr:rowOff>9525</xdr:rowOff>
    </xdr:to>
    <xdr:sp macro="" textlink="">
      <xdr:nvSpPr>
        <xdr:cNvPr id="770" name="Text Box 131"/>
        <xdr:cNvSpPr txBox="1">
          <a:spLocks noChangeArrowheads="1"/>
        </xdr:cNvSpPr>
      </xdr:nvSpPr>
      <xdr:spPr bwMode="auto">
        <a:xfrm>
          <a:off x="5629275" y="58102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27</xdr:row>
      <xdr:rowOff>9525</xdr:rowOff>
    </xdr:to>
    <xdr:sp macro="" textlink="">
      <xdr:nvSpPr>
        <xdr:cNvPr id="771" name="Text Box 131"/>
        <xdr:cNvSpPr txBox="1">
          <a:spLocks noChangeArrowheads="1"/>
        </xdr:cNvSpPr>
      </xdr:nvSpPr>
      <xdr:spPr bwMode="auto">
        <a:xfrm>
          <a:off x="5629275" y="58102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47</xdr:row>
      <xdr:rowOff>129540</xdr:rowOff>
    </xdr:to>
    <xdr:sp macro="" textlink="">
      <xdr:nvSpPr>
        <xdr:cNvPr id="772" name="Text Box 131"/>
        <xdr:cNvSpPr txBox="1">
          <a:spLocks noChangeArrowheads="1"/>
        </xdr:cNvSpPr>
      </xdr:nvSpPr>
      <xdr:spPr bwMode="auto">
        <a:xfrm>
          <a:off x="5629275" y="9858375"/>
          <a:ext cx="76200" cy="615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47</xdr:row>
      <xdr:rowOff>129540</xdr:rowOff>
    </xdr:to>
    <xdr:sp macro="" textlink="">
      <xdr:nvSpPr>
        <xdr:cNvPr id="773" name="Text Box 131"/>
        <xdr:cNvSpPr txBox="1">
          <a:spLocks noChangeArrowheads="1"/>
        </xdr:cNvSpPr>
      </xdr:nvSpPr>
      <xdr:spPr bwMode="auto">
        <a:xfrm>
          <a:off x="5629275" y="9858375"/>
          <a:ext cx="76200" cy="615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47</xdr:row>
      <xdr:rowOff>129540</xdr:rowOff>
    </xdr:to>
    <xdr:sp macro="" textlink="">
      <xdr:nvSpPr>
        <xdr:cNvPr id="774" name="Text Box 131"/>
        <xdr:cNvSpPr txBox="1">
          <a:spLocks noChangeArrowheads="1"/>
        </xdr:cNvSpPr>
      </xdr:nvSpPr>
      <xdr:spPr bwMode="auto">
        <a:xfrm>
          <a:off x="5629275" y="9858375"/>
          <a:ext cx="76200" cy="615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50</xdr:row>
      <xdr:rowOff>20955</xdr:rowOff>
    </xdr:to>
    <xdr:sp macro="" textlink="">
      <xdr:nvSpPr>
        <xdr:cNvPr id="775" name="Text Box 131"/>
        <xdr:cNvSpPr txBox="1">
          <a:spLocks noChangeArrowheads="1"/>
        </xdr:cNvSpPr>
      </xdr:nvSpPr>
      <xdr:spPr bwMode="auto">
        <a:xfrm>
          <a:off x="5629275" y="9858375"/>
          <a:ext cx="76200" cy="992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50</xdr:row>
      <xdr:rowOff>20955</xdr:rowOff>
    </xdr:to>
    <xdr:sp macro="" textlink="">
      <xdr:nvSpPr>
        <xdr:cNvPr id="776" name="Text Box 131"/>
        <xdr:cNvSpPr txBox="1">
          <a:spLocks noChangeArrowheads="1"/>
        </xdr:cNvSpPr>
      </xdr:nvSpPr>
      <xdr:spPr bwMode="auto">
        <a:xfrm>
          <a:off x="5629275" y="9858375"/>
          <a:ext cx="76200" cy="992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50</xdr:row>
      <xdr:rowOff>20955</xdr:rowOff>
    </xdr:to>
    <xdr:sp macro="" textlink="">
      <xdr:nvSpPr>
        <xdr:cNvPr id="777" name="Text Box 131"/>
        <xdr:cNvSpPr txBox="1">
          <a:spLocks noChangeArrowheads="1"/>
        </xdr:cNvSpPr>
      </xdr:nvSpPr>
      <xdr:spPr bwMode="auto">
        <a:xfrm>
          <a:off x="5629275" y="9858375"/>
          <a:ext cx="76200" cy="992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49</xdr:row>
      <xdr:rowOff>133350</xdr:rowOff>
    </xdr:to>
    <xdr:sp macro="" textlink="">
      <xdr:nvSpPr>
        <xdr:cNvPr id="778" name="Text Box 131"/>
        <xdr:cNvSpPr txBox="1">
          <a:spLocks noChangeArrowheads="1"/>
        </xdr:cNvSpPr>
      </xdr:nvSpPr>
      <xdr:spPr bwMode="auto">
        <a:xfrm>
          <a:off x="5629275" y="985837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49</xdr:row>
      <xdr:rowOff>133350</xdr:rowOff>
    </xdr:to>
    <xdr:sp macro="" textlink="">
      <xdr:nvSpPr>
        <xdr:cNvPr id="779" name="Text Box 131"/>
        <xdr:cNvSpPr txBox="1">
          <a:spLocks noChangeArrowheads="1"/>
        </xdr:cNvSpPr>
      </xdr:nvSpPr>
      <xdr:spPr bwMode="auto">
        <a:xfrm>
          <a:off x="5629275" y="985837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49</xdr:row>
      <xdr:rowOff>133350</xdr:rowOff>
    </xdr:to>
    <xdr:sp macro="" textlink="">
      <xdr:nvSpPr>
        <xdr:cNvPr id="780" name="Text Box 131"/>
        <xdr:cNvSpPr txBox="1">
          <a:spLocks noChangeArrowheads="1"/>
        </xdr:cNvSpPr>
      </xdr:nvSpPr>
      <xdr:spPr bwMode="auto">
        <a:xfrm>
          <a:off x="5629275" y="985837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108585</xdr:rowOff>
    </xdr:to>
    <xdr:sp macro="" textlink="">
      <xdr:nvSpPr>
        <xdr:cNvPr id="781" name="Text Box 131"/>
        <xdr:cNvSpPr txBox="1">
          <a:spLocks noChangeArrowheads="1"/>
        </xdr:cNvSpPr>
      </xdr:nvSpPr>
      <xdr:spPr bwMode="auto">
        <a:xfrm>
          <a:off x="5629275" y="9858375"/>
          <a:ext cx="7620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108585</xdr:rowOff>
    </xdr:to>
    <xdr:sp macro="" textlink="">
      <xdr:nvSpPr>
        <xdr:cNvPr id="782" name="Text Box 131"/>
        <xdr:cNvSpPr txBox="1">
          <a:spLocks noChangeArrowheads="1"/>
        </xdr:cNvSpPr>
      </xdr:nvSpPr>
      <xdr:spPr bwMode="auto">
        <a:xfrm>
          <a:off x="5629275" y="9858375"/>
          <a:ext cx="7620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1905</xdr:rowOff>
    </xdr:to>
    <xdr:sp macro="" textlink="">
      <xdr:nvSpPr>
        <xdr:cNvPr id="783" name="Text Box 131"/>
        <xdr:cNvSpPr txBox="1">
          <a:spLocks noChangeArrowheads="1"/>
        </xdr:cNvSpPr>
      </xdr:nvSpPr>
      <xdr:spPr bwMode="auto">
        <a:xfrm>
          <a:off x="5629275" y="9858375"/>
          <a:ext cx="76200" cy="163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1905</xdr:rowOff>
    </xdr:to>
    <xdr:sp macro="" textlink="">
      <xdr:nvSpPr>
        <xdr:cNvPr id="784" name="Text Box 131"/>
        <xdr:cNvSpPr txBox="1">
          <a:spLocks noChangeArrowheads="1"/>
        </xdr:cNvSpPr>
      </xdr:nvSpPr>
      <xdr:spPr bwMode="auto">
        <a:xfrm>
          <a:off x="5629275" y="9858375"/>
          <a:ext cx="76200" cy="163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1905</xdr:rowOff>
    </xdr:to>
    <xdr:sp macro="" textlink="">
      <xdr:nvSpPr>
        <xdr:cNvPr id="785" name="Text Box 131"/>
        <xdr:cNvSpPr txBox="1">
          <a:spLocks noChangeArrowheads="1"/>
        </xdr:cNvSpPr>
      </xdr:nvSpPr>
      <xdr:spPr bwMode="auto">
        <a:xfrm>
          <a:off x="5629275" y="9858375"/>
          <a:ext cx="76200" cy="163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1905</xdr:rowOff>
    </xdr:to>
    <xdr:sp macro="" textlink="">
      <xdr:nvSpPr>
        <xdr:cNvPr id="786" name="Text Box 131"/>
        <xdr:cNvSpPr txBox="1">
          <a:spLocks noChangeArrowheads="1"/>
        </xdr:cNvSpPr>
      </xdr:nvSpPr>
      <xdr:spPr bwMode="auto">
        <a:xfrm>
          <a:off x="5629275" y="9858375"/>
          <a:ext cx="76200" cy="163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789" name="Text Box 3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790" name="Text Box 4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791" name="Text Box 5"/>
        <xdr:cNvSpPr txBox="1">
          <a:spLocks noChangeArrowheads="1"/>
        </xdr:cNvSpPr>
      </xdr:nvSpPr>
      <xdr:spPr bwMode="auto">
        <a:xfrm>
          <a:off x="657225" y="9858375"/>
          <a:ext cx="76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49</xdr:row>
      <xdr:rowOff>76200</xdr:rowOff>
    </xdr:to>
    <xdr:sp macro="" textlink="">
      <xdr:nvSpPr>
        <xdr:cNvPr id="792" name="Text Box 6"/>
        <xdr:cNvSpPr txBox="1">
          <a:spLocks noChangeArrowheads="1"/>
        </xdr:cNvSpPr>
      </xdr:nvSpPr>
      <xdr:spPr bwMode="auto">
        <a:xfrm>
          <a:off x="2209800" y="9858375"/>
          <a:ext cx="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793" name="Text Box 7"/>
        <xdr:cNvSpPr txBox="1">
          <a:spLocks noChangeArrowheads="1"/>
        </xdr:cNvSpPr>
      </xdr:nvSpPr>
      <xdr:spPr bwMode="auto">
        <a:xfrm>
          <a:off x="2209800" y="98583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794" name="Text Box 13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795" name="Text Box 132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796" name="Text Box 133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44</xdr:row>
      <xdr:rowOff>0</xdr:rowOff>
    </xdr:from>
    <xdr:to>
      <xdr:col>0</xdr:col>
      <xdr:colOff>161925</xdr:colOff>
      <xdr:row>44</xdr:row>
      <xdr:rowOff>38100</xdr:rowOff>
    </xdr:to>
    <xdr:sp macro="" textlink="">
      <xdr:nvSpPr>
        <xdr:cNvPr id="797" name="Text Box 244"/>
        <xdr:cNvSpPr txBox="1">
          <a:spLocks noChangeArrowheads="1"/>
        </xdr:cNvSpPr>
      </xdr:nvSpPr>
      <xdr:spPr bwMode="auto">
        <a:xfrm>
          <a:off x="85725" y="985837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51</xdr:row>
      <xdr:rowOff>76200</xdr:rowOff>
    </xdr:to>
    <xdr:sp macro="" textlink="">
      <xdr:nvSpPr>
        <xdr:cNvPr id="798" name="Text Box 264"/>
        <xdr:cNvSpPr txBox="1">
          <a:spLocks noChangeArrowheads="1"/>
        </xdr:cNvSpPr>
      </xdr:nvSpPr>
      <xdr:spPr bwMode="auto">
        <a:xfrm>
          <a:off x="657225" y="9858375"/>
          <a:ext cx="7620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51</xdr:row>
      <xdr:rowOff>76200</xdr:rowOff>
    </xdr:to>
    <xdr:sp macro="" textlink="">
      <xdr:nvSpPr>
        <xdr:cNvPr id="799" name="Text Box 265"/>
        <xdr:cNvSpPr txBox="1">
          <a:spLocks noChangeArrowheads="1"/>
        </xdr:cNvSpPr>
      </xdr:nvSpPr>
      <xdr:spPr bwMode="auto">
        <a:xfrm>
          <a:off x="2209800" y="9858375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51</xdr:row>
      <xdr:rowOff>76200</xdr:rowOff>
    </xdr:to>
    <xdr:sp macro="" textlink="">
      <xdr:nvSpPr>
        <xdr:cNvPr id="800" name="Text Box 266"/>
        <xdr:cNvSpPr txBox="1">
          <a:spLocks noChangeArrowheads="1"/>
        </xdr:cNvSpPr>
      </xdr:nvSpPr>
      <xdr:spPr bwMode="auto">
        <a:xfrm>
          <a:off x="2209800" y="9858375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801" name="Text Box 131"/>
        <xdr:cNvSpPr txBox="1">
          <a:spLocks noChangeArrowheads="1"/>
        </xdr:cNvSpPr>
      </xdr:nvSpPr>
      <xdr:spPr bwMode="auto">
        <a:xfrm>
          <a:off x="2571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802" name="Text Box 131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803" name="Text Box 131"/>
        <xdr:cNvSpPr txBox="1">
          <a:spLocks noChangeArrowheads="1"/>
        </xdr:cNvSpPr>
      </xdr:nvSpPr>
      <xdr:spPr bwMode="auto">
        <a:xfrm>
          <a:off x="285750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45</xdr:row>
      <xdr:rowOff>0</xdr:rowOff>
    </xdr:to>
    <xdr:sp macro="" textlink="">
      <xdr:nvSpPr>
        <xdr:cNvPr id="804" name="Text Box 131"/>
        <xdr:cNvSpPr txBox="1">
          <a:spLocks noChangeArrowheads="1"/>
        </xdr:cNvSpPr>
      </xdr:nvSpPr>
      <xdr:spPr bwMode="auto">
        <a:xfrm>
          <a:off x="35242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805" name="Text Box 131"/>
        <xdr:cNvSpPr txBox="1">
          <a:spLocks noChangeArrowheads="1"/>
        </xdr:cNvSpPr>
      </xdr:nvSpPr>
      <xdr:spPr bwMode="auto">
        <a:xfrm>
          <a:off x="4171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76200</xdr:colOff>
      <xdr:row>45</xdr:row>
      <xdr:rowOff>0</xdr:rowOff>
    </xdr:to>
    <xdr:sp macro="" textlink="">
      <xdr:nvSpPr>
        <xdr:cNvPr id="806" name="Text Box 131"/>
        <xdr:cNvSpPr txBox="1">
          <a:spLocks noChangeArrowheads="1"/>
        </xdr:cNvSpPr>
      </xdr:nvSpPr>
      <xdr:spPr bwMode="auto">
        <a:xfrm>
          <a:off x="4933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807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808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10" name="Text Box 2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11" name="Text Box 3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12" name="Text Box 4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813" name="Text Box 5"/>
        <xdr:cNvSpPr txBox="1">
          <a:spLocks noChangeArrowheads="1"/>
        </xdr:cNvSpPr>
      </xdr:nvSpPr>
      <xdr:spPr bwMode="auto">
        <a:xfrm>
          <a:off x="657225" y="9858375"/>
          <a:ext cx="76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49</xdr:row>
      <xdr:rowOff>76200</xdr:rowOff>
    </xdr:to>
    <xdr:sp macro="" textlink="">
      <xdr:nvSpPr>
        <xdr:cNvPr id="814" name="Text Box 6"/>
        <xdr:cNvSpPr txBox="1">
          <a:spLocks noChangeArrowheads="1"/>
        </xdr:cNvSpPr>
      </xdr:nvSpPr>
      <xdr:spPr bwMode="auto">
        <a:xfrm>
          <a:off x="2209800" y="9858375"/>
          <a:ext cx="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815" name="Text Box 7"/>
        <xdr:cNvSpPr txBox="1">
          <a:spLocks noChangeArrowheads="1"/>
        </xdr:cNvSpPr>
      </xdr:nvSpPr>
      <xdr:spPr bwMode="auto">
        <a:xfrm>
          <a:off x="2209800" y="98583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816" name="Text Box 13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817" name="Text Box 132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818" name="Text Box 133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44</xdr:row>
      <xdr:rowOff>0</xdr:rowOff>
    </xdr:from>
    <xdr:to>
      <xdr:col>0</xdr:col>
      <xdr:colOff>161925</xdr:colOff>
      <xdr:row>44</xdr:row>
      <xdr:rowOff>38100</xdr:rowOff>
    </xdr:to>
    <xdr:sp macro="" textlink="">
      <xdr:nvSpPr>
        <xdr:cNvPr id="819" name="Text Box 244"/>
        <xdr:cNvSpPr txBox="1">
          <a:spLocks noChangeArrowheads="1"/>
        </xdr:cNvSpPr>
      </xdr:nvSpPr>
      <xdr:spPr bwMode="auto">
        <a:xfrm>
          <a:off x="85725" y="985837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820" name="Text Box 131"/>
        <xdr:cNvSpPr txBox="1">
          <a:spLocks noChangeArrowheads="1"/>
        </xdr:cNvSpPr>
      </xdr:nvSpPr>
      <xdr:spPr bwMode="auto">
        <a:xfrm>
          <a:off x="2571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821" name="Text Box 131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822" name="Text Box 131"/>
        <xdr:cNvSpPr txBox="1">
          <a:spLocks noChangeArrowheads="1"/>
        </xdr:cNvSpPr>
      </xdr:nvSpPr>
      <xdr:spPr bwMode="auto">
        <a:xfrm>
          <a:off x="285750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45</xdr:row>
      <xdr:rowOff>0</xdr:rowOff>
    </xdr:to>
    <xdr:sp macro="" textlink="">
      <xdr:nvSpPr>
        <xdr:cNvPr id="823" name="Text Box 131"/>
        <xdr:cNvSpPr txBox="1">
          <a:spLocks noChangeArrowheads="1"/>
        </xdr:cNvSpPr>
      </xdr:nvSpPr>
      <xdr:spPr bwMode="auto">
        <a:xfrm>
          <a:off x="35242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824" name="Text Box 131"/>
        <xdr:cNvSpPr txBox="1">
          <a:spLocks noChangeArrowheads="1"/>
        </xdr:cNvSpPr>
      </xdr:nvSpPr>
      <xdr:spPr bwMode="auto">
        <a:xfrm>
          <a:off x="4171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76200</xdr:colOff>
      <xdr:row>45</xdr:row>
      <xdr:rowOff>0</xdr:rowOff>
    </xdr:to>
    <xdr:sp macro="" textlink="">
      <xdr:nvSpPr>
        <xdr:cNvPr id="825" name="Text Box 131"/>
        <xdr:cNvSpPr txBox="1">
          <a:spLocks noChangeArrowheads="1"/>
        </xdr:cNvSpPr>
      </xdr:nvSpPr>
      <xdr:spPr bwMode="auto">
        <a:xfrm>
          <a:off x="4933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826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827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30" name="Text Box 3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31" name="Text Box 4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832" name="Text Box 5"/>
        <xdr:cNvSpPr txBox="1">
          <a:spLocks noChangeArrowheads="1"/>
        </xdr:cNvSpPr>
      </xdr:nvSpPr>
      <xdr:spPr bwMode="auto">
        <a:xfrm>
          <a:off x="657225" y="9858375"/>
          <a:ext cx="76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49</xdr:row>
      <xdr:rowOff>76200</xdr:rowOff>
    </xdr:to>
    <xdr:sp macro="" textlink="">
      <xdr:nvSpPr>
        <xdr:cNvPr id="833" name="Text Box 6"/>
        <xdr:cNvSpPr txBox="1">
          <a:spLocks noChangeArrowheads="1"/>
        </xdr:cNvSpPr>
      </xdr:nvSpPr>
      <xdr:spPr bwMode="auto">
        <a:xfrm>
          <a:off x="2209800" y="9858375"/>
          <a:ext cx="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834" name="Text Box 7"/>
        <xdr:cNvSpPr txBox="1">
          <a:spLocks noChangeArrowheads="1"/>
        </xdr:cNvSpPr>
      </xdr:nvSpPr>
      <xdr:spPr bwMode="auto">
        <a:xfrm>
          <a:off x="2209800" y="98583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835" name="Text Box 13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836" name="Text Box 132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837" name="Text Box 133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44</xdr:row>
      <xdr:rowOff>0</xdr:rowOff>
    </xdr:from>
    <xdr:to>
      <xdr:col>0</xdr:col>
      <xdr:colOff>161925</xdr:colOff>
      <xdr:row>44</xdr:row>
      <xdr:rowOff>38100</xdr:rowOff>
    </xdr:to>
    <xdr:sp macro="" textlink="">
      <xdr:nvSpPr>
        <xdr:cNvPr id="838" name="Text Box 244"/>
        <xdr:cNvSpPr txBox="1">
          <a:spLocks noChangeArrowheads="1"/>
        </xdr:cNvSpPr>
      </xdr:nvSpPr>
      <xdr:spPr bwMode="auto">
        <a:xfrm>
          <a:off x="85725" y="985837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839" name="Text Box 131"/>
        <xdr:cNvSpPr txBox="1">
          <a:spLocks noChangeArrowheads="1"/>
        </xdr:cNvSpPr>
      </xdr:nvSpPr>
      <xdr:spPr bwMode="auto">
        <a:xfrm>
          <a:off x="2571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840" name="Text Box 131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841" name="Text Box 131"/>
        <xdr:cNvSpPr txBox="1">
          <a:spLocks noChangeArrowheads="1"/>
        </xdr:cNvSpPr>
      </xdr:nvSpPr>
      <xdr:spPr bwMode="auto">
        <a:xfrm>
          <a:off x="285750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45</xdr:row>
      <xdr:rowOff>0</xdr:rowOff>
    </xdr:to>
    <xdr:sp macro="" textlink="">
      <xdr:nvSpPr>
        <xdr:cNvPr id="842" name="Text Box 131"/>
        <xdr:cNvSpPr txBox="1">
          <a:spLocks noChangeArrowheads="1"/>
        </xdr:cNvSpPr>
      </xdr:nvSpPr>
      <xdr:spPr bwMode="auto">
        <a:xfrm>
          <a:off x="35242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843" name="Text Box 131"/>
        <xdr:cNvSpPr txBox="1">
          <a:spLocks noChangeArrowheads="1"/>
        </xdr:cNvSpPr>
      </xdr:nvSpPr>
      <xdr:spPr bwMode="auto">
        <a:xfrm>
          <a:off x="4171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76200</xdr:colOff>
      <xdr:row>45</xdr:row>
      <xdr:rowOff>0</xdr:rowOff>
    </xdr:to>
    <xdr:sp macro="" textlink="">
      <xdr:nvSpPr>
        <xdr:cNvPr id="844" name="Text Box 131"/>
        <xdr:cNvSpPr txBox="1">
          <a:spLocks noChangeArrowheads="1"/>
        </xdr:cNvSpPr>
      </xdr:nvSpPr>
      <xdr:spPr bwMode="auto">
        <a:xfrm>
          <a:off x="4933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845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846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50" name="Text Box 4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851" name="Text Box 7"/>
        <xdr:cNvSpPr txBox="1">
          <a:spLocks noChangeArrowheads="1"/>
        </xdr:cNvSpPr>
      </xdr:nvSpPr>
      <xdr:spPr bwMode="auto">
        <a:xfrm>
          <a:off x="2209800" y="98583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852" name="Text Box 13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853" name="Text Box 132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854" name="Text Box 133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44</xdr:row>
      <xdr:rowOff>0</xdr:rowOff>
    </xdr:from>
    <xdr:to>
      <xdr:col>0</xdr:col>
      <xdr:colOff>161925</xdr:colOff>
      <xdr:row>44</xdr:row>
      <xdr:rowOff>38100</xdr:rowOff>
    </xdr:to>
    <xdr:sp macro="" textlink="">
      <xdr:nvSpPr>
        <xdr:cNvPr id="855" name="Text Box 244"/>
        <xdr:cNvSpPr txBox="1">
          <a:spLocks noChangeArrowheads="1"/>
        </xdr:cNvSpPr>
      </xdr:nvSpPr>
      <xdr:spPr bwMode="auto">
        <a:xfrm>
          <a:off x="85725" y="985837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856" name="Text Box 131"/>
        <xdr:cNvSpPr txBox="1">
          <a:spLocks noChangeArrowheads="1"/>
        </xdr:cNvSpPr>
      </xdr:nvSpPr>
      <xdr:spPr bwMode="auto">
        <a:xfrm>
          <a:off x="2571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857" name="Text Box 131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858" name="Text Box 131"/>
        <xdr:cNvSpPr txBox="1">
          <a:spLocks noChangeArrowheads="1"/>
        </xdr:cNvSpPr>
      </xdr:nvSpPr>
      <xdr:spPr bwMode="auto">
        <a:xfrm>
          <a:off x="285750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45</xdr:row>
      <xdr:rowOff>0</xdr:rowOff>
    </xdr:to>
    <xdr:sp macro="" textlink="">
      <xdr:nvSpPr>
        <xdr:cNvPr id="859" name="Text Box 131"/>
        <xdr:cNvSpPr txBox="1">
          <a:spLocks noChangeArrowheads="1"/>
        </xdr:cNvSpPr>
      </xdr:nvSpPr>
      <xdr:spPr bwMode="auto">
        <a:xfrm>
          <a:off x="35242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860" name="Text Box 131"/>
        <xdr:cNvSpPr txBox="1">
          <a:spLocks noChangeArrowheads="1"/>
        </xdr:cNvSpPr>
      </xdr:nvSpPr>
      <xdr:spPr bwMode="auto">
        <a:xfrm>
          <a:off x="4171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76200</xdr:colOff>
      <xdr:row>45</xdr:row>
      <xdr:rowOff>0</xdr:rowOff>
    </xdr:to>
    <xdr:sp macro="" textlink="">
      <xdr:nvSpPr>
        <xdr:cNvPr id="861" name="Text Box 131"/>
        <xdr:cNvSpPr txBox="1">
          <a:spLocks noChangeArrowheads="1"/>
        </xdr:cNvSpPr>
      </xdr:nvSpPr>
      <xdr:spPr bwMode="auto">
        <a:xfrm>
          <a:off x="4933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862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863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66" name="Text Box 3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67" name="Text Box 4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868" name="Text Box 5"/>
        <xdr:cNvSpPr txBox="1">
          <a:spLocks noChangeArrowheads="1"/>
        </xdr:cNvSpPr>
      </xdr:nvSpPr>
      <xdr:spPr bwMode="auto">
        <a:xfrm>
          <a:off x="657225" y="9858375"/>
          <a:ext cx="76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49</xdr:row>
      <xdr:rowOff>76200</xdr:rowOff>
    </xdr:to>
    <xdr:sp macro="" textlink="">
      <xdr:nvSpPr>
        <xdr:cNvPr id="869" name="Text Box 6"/>
        <xdr:cNvSpPr txBox="1">
          <a:spLocks noChangeArrowheads="1"/>
        </xdr:cNvSpPr>
      </xdr:nvSpPr>
      <xdr:spPr bwMode="auto">
        <a:xfrm>
          <a:off x="2209800" y="9858375"/>
          <a:ext cx="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870" name="Text Box 7"/>
        <xdr:cNvSpPr txBox="1">
          <a:spLocks noChangeArrowheads="1"/>
        </xdr:cNvSpPr>
      </xdr:nvSpPr>
      <xdr:spPr bwMode="auto">
        <a:xfrm>
          <a:off x="2209800" y="98583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871" name="Text Box 13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872" name="Text Box 132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873" name="Text Box 133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44</xdr:row>
      <xdr:rowOff>0</xdr:rowOff>
    </xdr:from>
    <xdr:to>
      <xdr:col>0</xdr:col>
      <xdr:colOff>161925</xdr:colOff>
      <xdr:row>44</xdr:row>
      <xdr:rowOff>38100</xdr:rowOff>
    </xdr:to>
    <xdr:sp macro="" textlink="">
      <xdr:nvSpPr>
        <xdr:cNvPr id="874" name="Text Box 244"/>
        <xdr:cNvSpPr txBox="1">
          <a:spLocks noChangeArrowheads="1"/>
        </xdr:cNvSpPr>
      </xdr:nvSpPr>
      <xdr:spPr bwMode="auto">
        <a:xfrm>
          <a:off x="85725" y="985837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51</xdr:row>
      <xdr:rowOff>76200</xdr:rowOff>
    </xdr:to>
    <xdr:sp macro="" textlink="">
      <xdr:nvSpPr>
        <xdr:cNvPr id="875" name="Text Box 264"/>
        <xdr:cNvSpPr txBox="1">
          <a:spLocks noChangeArrowheads="1"/>
        </xdr:cNvSpPr>
      </xdr:nvSpPr>
      <xdr:spPr bwMode="auto">
        <a:xfrm>
          <a:off x="657225" y="9858375"/>
          <a:ext cx="7620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51</xdr:row>
      <xdr:rowOff>76200</xdr:rowOff>
    </xdr:to>
    <xdr:sp macro="" textlink="">
      <xdr:nvSpPr>
        <xdr:cNvPr id="876" name="Text Box 265"/>
        <xdr:cNvSpPr txBox="1">
          <a:spLocks noChangeArrowheads="1"/>
        </xdr:cNvSpPr>
      </xdr:nvSpPr>
      <xdr:spPr bwMode="auto">
        <a:xfrm>
          <a:off x="2209800" y="9858375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51</xdr:row>
      <xdr:rowOff>76200</xdr:rowOff>
    </xdr:to>
    <xdr:sp macro="" textlink="">
      <xdr:nvSpPr>
        <xdr:cNvPr id="877" name="Text Box 266"/>
        <xdr:cNvSpPr txBox="1">
          <a:spLocks noChangeArrowheads="1"/>
        </xdr:cNvSpPr>
      </xdr:nvSpPr>
      <xdr:spPr bwMode="auto">
        <a:xfrm>
          <a:off x="2209800" y="9858375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878" name="Text Box 131"/>
        <xdr:cNvSpPr txBox="1">
          <a:spLocks noChangeArrowheads="1"/>
        </xdr:cNvSpPr>
      </xdr:nvSpPr>
      <xdr:spPr bwMode="auto">
        <a:xfrm>
          <a:off x="2571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879" name="Text Box 131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880" name="Text Box 131"/>
        <xdr:cNvSpPr txBox="1">
          <a:spLocks noChangeArrowheads="1"/>
        </xdr:cNvSpPr>
      </xdr:nvSpPr>
      <xdr:spPr bwMode="auto">
        <a:xfrm>
          <a:off x="285750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45</xdr:row>
      <xdr:rowOff>0</xdr:rowOff>
    </xdr:to>
    <xdr:sp macro="" textlink="">
      <xdr:nvSpPr>
        <xdr:cNvPr id="881" name="Text Box 131"/>
        <xdr:cNvSpPr txBox="1">
          <a:spLocks noChangeArrowheads="1"/>
        </xdr:cNvSpPr>
      </xdr:nvSpPr>
      <xdr:spPr bwMode="auto">
        <a:xfrm>
          <a:off x="35242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882" name="Text Box 131"/>
        <xdr:cNvSpPr txBox="1">
          <a:spLocks noChangeArrowheads="1"/>
        </xdr:cNvSpPr>
      </xdr:nvSpPr>
      <xdr:spPr bwMode="auto">
        <a:xfrm>
          <a:off x="4171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76200</xdr:colOff>
      <xdr:row>45</xdr:row>
      <xdr:rowOff>0</xdr:rowOff>
    </xdr:to>
    <xdr:sp macro="" textlink="">
      <xdr:nvSpPr>
        <xdr:cNvPr id="883" name="Text Box 131"/>
        <xdr:cNvSpPr txBox="1">
          <a:spLocks noChangeArrowheads="1"/>
        </xdr:cNvSpPr>
      </xdr:nvSpPr>
      <xdr:spPr bwMode="auto">
        <a:xfrm>
          <a:off x="4933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884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885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889" name="Text Box 4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890" name="Text Box 5"/>
        <xdr:cNvSpPr txBox="1">
          <a:spLocks noChangeArrowheads="1"/>
        </xdr:cNvSpPr>
      </xdr:nvSpPr>
      <xdr:spPr bwMode="auto">
        <a:xfrm>
          <a:off x="657225" y="9858375"/>
          <a:ext cx="76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49</xdr:row>
      <xdr:rowOff>76200</xdr:rowOff>
    </xdr:to>
    <xdr:sp macro="" textlink="">
      <xdr:nvSpPr>
        <xdr:cNvPr id="891" name="Text Box 6"/>
        <xdr:cNvSpPr txBox="1">
          <a:spLocks noChangeArrowheads="1"/>
        </xdr:cNvSpPr>
      </xdr:nvSpPr>
      <xdr:spPr bwMode="auto">
        <a:xfrm>
          <a:off x="2209800" y="9858375"/>
          <a:ext cx="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892" name="Text Box 7"/>
        <xdr:cNvSpPr txBox="1">
          <a:spLocks noChangeArrowheads="1"/>
        </xdr:cNvSpPr>
      </xdr:nvSpPr>
      <xdr:spPr bwMode="auto">
        <a:xfrm>
          <a:off x="2209800" y="98583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893" name="Text Box 13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894" name="Text Box 132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895" name="Text Box 133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44</xdr:row>
      <xdr:rowOff>0</xdr:rowOff>
    </xdr:from>
    <xdr:to>
      <xdr:col>0</xdr:col>
      <xdr:colOff>161925</xdr:colOff>
      <xdr:row>44</xdr:row>
      <xdr:rowOff>38100</xdr:rowOff>
    </xdr:to>
    <xdr:sp macro="" textlink="">
      <xdr:nvSpPr>
        <xdr:cNvPr id="896" name="Text Box 244"/>
        <xdr:cNvSpPr txBox="1">
          <a:spLocks noChangeArrowheads="1"/>
        </xdr:cNvSpPr>
      </xdr:nvSpPr>
      <xdr:spPr bwMode="auto">
        <a:xfrm>
          <a:off x="85725" y="985837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897" name="Text Box 131"/>
        <xdr:cNvSpPr txBox="1">
          <a:spLocks noChangeArrowheads="1"/>
        </xdr:cNvSpPr>
      </xdr:nvSpPr>
      <xdr:spPr bwMode="auto">
        <a:xfrm>
          <a:off x="2571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898" name="Text Box 131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899" name="Text Box 131"/>
        <xdr:cNvSpPr txBox="1">
          <a:spLocks noChangeArrowheads="1"/>
        </xdr:cNvSpPr>
      </xdr:nvSpPr>
      <xdr:spPr bwMode="auto">
        <a:xfrm>
          <a:off x="285750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45</xdr:row>
      <xdr:rowOff>0</xdr:rowOff>
    </xdr:to>
    <xdr:sp macro="" textlink="">
      <xdr:nvSpPr>
        <xdr:cNvPr id="900" name="Text Box 131"/>
        <xdr:cNvSpPr txBox="1">
          <a:spLocks noChangeArrowheads="1"/>
        </xdr:cNvSpPr>
      </xdr:nvSpPr>
      <xdr:spPr bwMode="auto">
        <a:xfrm>
          <a:off x="35242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901" name="Text Box 131"/>
        <xdr:cNvSpPr txBox="1">
          <a:spLocks noChangeArrowheads="1"/>
        </xdr:cNvSpPr>
      </xdr:nvSpPr>
      <xdr:spPr bwMode="auto">
        <a:xfrm>
          <a:off x="4171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76200</xdr:colOff>
      <xdr:row>45</xdr:row>
      <xdr:rowOff>0</xdr:rowOff>
    </xdr:to>
    <xdr:sp macro="" textlink="">
      <xdr:nvSpPr>
        <xdr:cNvPr id="902" name="Text Box 131"/>
        <xdr:cNvSpPr txBox="1">
          <a:spLocks noChangeArrowheads="1"/>
        </xdr:cNvSpPr>
      </xdr:nvSpPr>
      <xdr:spPr bwMode="auto">
        <a:xfrm>
          <a:off x="4933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903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904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906" name="Text Box 2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907" name="Text Box 3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908" name="Text Box 4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49</xdr:row>
      <xdr:rowOff>76200</xdr:rowOff>
    </xdr:to>
    <xdr:sp macro="" textlink="">
      <xdr:nvSpPr>
        <xdr:cNvPr id="909" name="Text Box 5"/>
        <xdr:cNvSpPr txBox="1">
          <a:spLocks noChangeArrowheads="1"/>
        </xdr:cNvSpPr>
      </xdr:nvSpPr>
      <xdr:spPr bwMode="auto">
        <a:xfrm>
          <a:off x="657225" y="9858375"/>
          <a:ext cx="76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49</xdr:row>
      <xdr:rowOff>76200</xdr:rowOff>
    </xdr:to>
    <xdr:sp macro="" textlink="">
      <xdr:nvSpPr>
        <xdr:cNvPr id="910" name="Text Box 6"/>
        <xdr:cNvSpPr txBox="1">
          <a:spLocks noChangeArrowheads="1"/>
        </xdr:cNvSpPr>
      </xdr:nvSpPr>
      <xdr:spPr bwMode="auto">
        <a:xfrm>
          <a:off x="2209800" y="9858375"/>
          <a:ext cx="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911" name="Text Box 7"/>
        <xdr:cNvSpPr txBox="1">
          <a:spLocks noChangeArrowheads="1"/>
        </xdr:cNvSpPr>
      </xdr:nvSpPr>
      <xdr:spPr bwMode="auto">
        <a:xfrm>
          <a:off x="2209800" y="98583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912" name="Text Box 13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913" name="Text Box 132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914" name="Text Box 133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44</xdr:row>
      <xdr:rowOff>0</xdr:rowOff>
    </xdr:from>
    <xdr:to>
      <xdr:col>0</xdr:col>
      <xdr:colOff>161925</xdr:colOff>
      <xdr:row>44</xdr:row>
      <xdr:rowOff>38100</xdr:rowOff>
    </xdr:to>
    <xdr:sp macro="" textlink="">
      <xdr:nvSpPr>
        <xdr:cNvPr id="915" name="Text Box 244"/>
        <xdr:cNvSpPr txBox="1">
          <a:spLocks noChangeArrowheads="1"/>
        </xdr:cNvSpPr>
      </xdr:nvSpPr>
      <xdr:spPr bwMode="auto">
        <a:xfrm>
          <a:off x="85725" y="985837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916" name="Text Box 131"/>
        <xdr:cNvSpPr txBox="1">
          <a:spLocks noChangeArrowheads="1"/>
        </xdr:cNvSpPr>
      </xdr:nvSpPr>
      <xdr:spPr bwMode="auto">
        <a:xfrm>
          <a:off x="2571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917" name="Text Box 131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918" name="Text Box 131"/>
        <xdr:cNvSpPr txBox="1">
          <a:spLocks noChangeArrowheads="1"/>
        </xdr:cNvSpPr>
      </xdr:nvSpPr>
      <xdr:spPr bwMode="auto">
        <a:xfrm>
          <a:off x="285750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45</xdr:row>
      <xdr:rowOff>0</xdr:rowOff>
    </xdr:to>
    <xdr:sp macro="" textlink="">
      <xdr:nvSpPr>
        <xdr:cNvPr id="919" name="Text Box 131"/>
        <xdr:cNvSpPr txBox="1">
          <a:spLocks noChangeArrowheads="1"/>
        </xdr:cNvSpPr>
      </xdr:nvSpPr>
      <xdr:spPr bwMode="auto">
        <a:xfrm>
          <a:off x="35242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920" name="Text Box 131"/>
        <xdr:cNvSpPr txBox="1">
          <a:spLocks noChangeArrowheads="1"/>
        </xdr:cNvSpPr>
      </xdr:nvSpPr>
      <xdr:spPr bwMode="auto">
        <a:xfrm>
          <a:off x="4171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76200</xdr:colOff>
      <xdr:row>45</xdr:row>
      <xdr:rowOff>0</xdr:rowOff>
    </xdr:to>
    <xdr:sp macro="" textlink="">
      <xdr:nvSpPr>
        <xdr:cNvPr id="921" name="Text Box 131"/>
        <xdr:cNvSpPr txBox="1">
          <a:spLocks noChangeArrowheads="1"/>
        </xdr:cNvSpPr>
      </xdr:nvSpPr>
      <xdr:spPr bwMode="auto">
        <a:xfrm>
          <a:off x="4933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922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923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926" name="Text Box 3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46</xdr:row>
      <xdr:rowOff>0</xdr:rowOff>
    </xdr:to>
    <xdr:sp macro="" textlink="">
      <xdr:nvSpPr>
        <xdr:cNvPr id="927" name="Text Box 4"/>
        <xdr:cNvSpPr txBox="1">
          <a:spLocks noChangeArrowheads="1"/>
        </xdr:cNvSpPr>
      </xdr:nvSpPr>
      <xdr:spPr bwMode="auto">
        <a:xfrm>
          <a:off x="0" y="9858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46</xdr:row>
      <xdr:rowOff>0</xdr:rowOff>
    </xdr:to>
    <xdr:sp macro="" textlink="">
      <xdr:nvSpPr>
        <xdr:cNvPr id="928" name="Text Box 7"/>
        <xdr:cNvSpPr txBox="1">
          <a:spLocks noChangeArrowheads="1"/>
        </xdr:cNvSpPr>
      </xdr:nvSpPr>
      <xdr:spPr bwMode="auto">
        <a:xfrm>
          <a:off x="2209800" y="98583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76200</xdr:colOff>
      <xdr:row>45</xdr:row>
      <xdr:rowOff>0</xdr:rowOff>
    </xdr:to>
    <xdr:sp macro="" textlink="">
      <xdr:nvSpPr>
        <xdr:cNvPr id="929" name="Text Box 131"/>
        <xdr:cNvSpPr txBox="1">
          <a:spLocks noChangeArrowheads="1"/>
        </xdr:cNvSpPr>
      </xdr:nvSpPr>
      <xdr:spPr bwMode="auto">
        <a:xfrm>
          <a:off x="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930" name="Text Box 132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44</xdr:row>
      <xdr:rowOff>0</xdr:rowOff>
    </xdr:from>
    <xdr:to>
      <xdr:col>2</xdr:col>
      <xdr:colOff>1552575</xdr:colOff>
      <xdr:row>45</xdr:row>
      <xdr:rowOff>0</xdr:rowOff>
    </xdr:to>
    <xdr:sp macro="" textlink="">
      <xdr:nvSpPr>
        <xdr:cNvPr id="931" name="Text Box 133"/>
        <xdr:cNvSpPr txBox="1">
          <a:spLocks noChangeArrowheads="1"/>
        </xdr:cNvSpPr>
      </xdr:nvSpPr>
      <xdr:spPr bwMode="auto">
        <a:xfrm>
          <a:off x="2209800" y="9858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44</xdr:row>
      <xdr:rowOff>0</xdr:rowOff>
    </xdr:from>
    <xdr:to>
      <xdr:col>0</xdr:col>
      <xdr:colOff>161925</xdr:colOff>
      <xdr:row>44</xdr:row>
      <xdr:rowOff>38100</xdr:rowOff>
    </xdr:to>
    <xdr:sp macro="" textlink="">
      <xdr:nvSpPr>
        <xdr:cNvPr id="932" name="Text Box 244"/>
        <xdr:cNvSpPr txBox="1">
          <a:spLocks noChangeArrowheads="1"/>
        </xdr:cNvSpPr>
      </xdr:nvSpPr>
      <xdr:spPr bwMode="auto">
        <a:xfrm>
          <a:off x="85725" y="9858375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933" name="Text Box 131"/>
        <xdr:cNvSpPr txBox="1">
          <a:spLocks noChangeArrowheads="1"/>
        </xdr:cNvSpPr>
      </xdr:nvSpPr>
      <xdr:spPr bwMode="auto">
        <a:xfrm>
          <a:off x="2571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76200</xdr:colOff>
      <xdr:row>45</xdr:row>
      <xdr:rowOff>0</xdr:rowOff>
    </xdr:to>
    <xdr:sp macro="" textlink="">
      <xdr:nvSpPr>
        <xdr:cNvPr id="934" name="Text Box 131"/>
        <xdr:cNvSpPr txBox="1">
          <a:spLocks noChangeArrowheads="1"/>
        </xdr:cNvSpPr>
      </xdr:nvSpPr>
      <xdr:spPr bwMode="auto">
        <a:xfrm>
          <a:off x="65722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76200</xdr:colOff>
      <xdr:row>45</xdr:row>
      <xdr:rowOff>0</xdr:rowOff>
    </xdr:to>
    <xdr:sp macro="" textlink="">
      <xdr:nvSpPr>
        <xdr:cNvPr id="935" name="Text Box 131"/>
        <xdr:cNvSpPr txBox="1">
          <a:spLocks noChangeArrowheads="1"/>
        </xdr:cNvSpPr>
      </xdr:nvSpPr>
      <xdr:spPr bwMode="auto">
        <a:xfrm>
          <a:off x="285750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45</xdr:row>
      <xdr:rowOff>0</xdr:rowOff>
    </xdr:to>
    <xdr:sp macro="" textlink="">
      <xdr:nvSpPr>
        <xdr:cNvPr id="936" name="Text Box 131"/>
        <xdr:cNvSpPr txBox="1">
          <a:spLocks noChangeArrowheads="1"/>
        </xdr:cNvSpPr>
      </xdr:nvSpPr>
      <xdr:spPr bwMode="auto">
        <a:xfrm>
          <a:off x="35242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76200</xdr:colOff>
      <xdr:row>45</xdr:row>
      <xdr:rowOff>0</xdr:rowOff>
    </xdr:to>
    <xdr:sp macro="" textlink="">
      <xdr:nvSpPr>
        <xdr:cNvPr id="937" name="Text Box 131"/>
        <xdr:cNvSpPr txBox="1">
          <a:spLocks noChangeArrowheads="1"/>
        </xdr:cNvSpPr>
      </xdr:nvSpPr>
      <xdr:spPr bwMode="auto">
        <a:xfrm>
          <a:off x="4171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76200</xdr:colOff>
      <xdr:row>45</xdr:row>
      <xdr:rowOff>0</xdr:rowOff>
    </xdr:to>
    <xdr:sp macro="" textlink="">
      <xdr:nvSpPr>
        <xdr:cNvPr id="938" name="Text Box 131"/>
        <xdr:cNvSpPr txBox="1">
          <a:spLocks noChangeArrowheads="1"/>
        </xdr:cNvSpPr>
      </xdr:nvSpPr>
      <xdr:spPr bwMode="auto">
        <a:xfrm>
          <a:off x="4933950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939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76200</xdr:colOff>
      <xdr:row>45</xdr:row>
      <xdr:rowOff>0</xdr:rowOff>
    </xdr:to>
    <xdr:sp macro="" textlink="">
      <xdr:nvSpPr>
        <xdr:cNvPr id="940" name="Text Box 131"/>
        <xdr:cNvSpPr txBox="1">
          <a:spLocks noChangeArrowheads="1"/>
        </xdr:cNvSpPr>
      </xdr:nvSpPr>
      <xdr:spPr bwMode="auto">
        <a:xfrm>
          <a:off x="5629275" y="9858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41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68580</xdr:rowOff>
    </xdr:to>
    <xdr:sp macro="" textlink="">
      <xdr:nvSpPr>
        <xdr:cNvPr id="942" name="Text Box 131"/>
        <xdr:cNvSpPr txBox="1">
          <a:spLocks noChangeArrowheads="1"/>
        </xdr:cNvSpPr>
      </xdr:nvSpPr>
      <xdr:spPr bwMode="auto">
        <a:xfrm>
          <a:off x="5791200" y="5326380"/>
          <a:ext cx="7620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68580</xdr:rowOff>
    </xdr:to>
    <xdr:sp macro="" textlink="">
      <xdr:nvSpPr>
        <xdr:cNvPr id="943" name="Text Box 131"/>
        <xdr:cNvSpPr txBox="1">
          <a:spLocks noChangeArrowheads="1"/>
        </xdr:cNvSpPr>
      </xdr:nvSpPr>
      <xdr:spPr bwMode="auto">
        <a:xfrm>
          <a:off x="5791200" y="5326380"/>
          <a:ext cx="7620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70485</xdr:rowOff>
    </xdr:to>
    <xdr:sp macro="" textlink="">
      <xdr:nvSpPr>
        <xdr:cNvPr id="944" name="Text Box 131"/>
        <xdr:cNvSpPr txBox="1">
          <a:spLocks noChangeArrowheads="1"/>
        </xdr:cNvSpPr>
      </xdr:nvSpPr>
      <xdr:spPr bwMode="auto">
        <a:xfrm>
          <a:off x="5791200" y="5326380"/>
          <a:ext cx="76200" cy="497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70485</xdr:rowOff>
    </xdr:to>
    <xdr:sp macro="" textlink="">
      <xdr:nvSpPr>
        <xdr:cNvPr id="945" name="Text Box 131"/>
        <xdr:cNvSpPr txBox="1">
          <a:spLocks noChangeArrowheads="1"/>
        </xdr:cNvSpPr>
      </xdr:nvSpPr>
      <xdr:spPr bwMode="auto">
        <a:xfrm>
          <a:off x="5791200" y="5326380"/>
          <a:ext cx="76200" cy="497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46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47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171450</xdr:rowOff>
    </xdr:to>
    <xdr:sp macro="" textlink="">
      <xdr:nvSpPr>
        <xdr:cNvPr id="948" name="Text Box 131"/>
        <xdr:cNvSpPr txBox="1">
          <a:spLocks noChangeArrowheads="1"/>
        </xdr:cNvSpPr>
      </xdr:nvSpPr>
      <xdr:spPr bwMode="auto">
        <a:xfrm>
          <a:off x="5791200" y="608076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171450</xdr:rowOff>
    </xdr:to>
    <xdr:sp macro="" textlink="">
      <xdr:nvSpPr>
        <xdr:cNvPr id="949" name="Text Box 131"/>
        <xdr:cNvSpPr txBox="1">
          <a:spLocks noChangeArrowheads="1"/>
        </xdr:cNvSpPr>
      </xdr:nvSpPr>
      <xdr:spPr bwMode="auto">
        <a:xfrm>
          <a:off x="5791200" y="608076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50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70485</xdr:rowOff>
    </xdr:to>
    <xdr:sp macro="" textlink="">
      <xdr:nvSpPr>
        <xdr:cNvPr id="951" name="Text Box 131"/>
        <xdr:cNvSpPr txBox="1">
          <a:spLocks noChangeArrowheads="1"/>
        </xdr:cNvSpPr>
      </xdr:nvSpPr>
      <xdr:spPr bwMode="auto">
        <a:xfrm>
          <a:off x="5791200" y="532638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70485</xdr:rowOff>
    </xdr:to>
    <xdr:sp macro="" textlink="">
      <xdr:nvSpPr>
        <xdr:cNvPr id="952" name="Text Box 131"/>
        <xdr:cNvSpPr txBox="1">
          <a:spLocks noChangeArrowheads="1"/>
        </xdr:cNvSpPr>
      </xdr:nvSpPr>
      <xdr:spPr bwMode="auto">
        <a:xfrm>
          <a:off x="5791200" y="532638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53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54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55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68580</xdr:rowOff>
    </xdr:to>
    <xdr:sp macro="" textlink="">
      <xdr:nvSpPr>
        <xdr:cNvPr id="956" name="Text Box 131"/>
        <xdr:cNvSpPr txBox="1">
          <a:spLocks noChangeArrowheads="1"/>
        </xdr:cNvSpPr>
      </xdr:nvSpPr>
      <xdr:spPr bwMode="auto">
        <a:xfrm>
          <a:off x="5791200" y="5326380"/>
          <a:ext cx="7620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68580</xdr:rowOff>
    </xdr:to>
    <xdr:sp macro="" textlink="">
      <xdr:nvSpPr>
        <xdr:cNvPr id="957" name="Text Box 131"/>
        <xdr:cNvSpPr txBox="1">
          <a:spLocks noChangeArrowheads="1"/>
        </xdr:cNvSpPr>
      </xdr:nvSpPr>
      <xdr:spPr bwMode="auto">
        <a:xfrm>
          <a:off x="5791200" y="5326380"/>
          <a:ext cx="7620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70485</xdr:rowOff>
    </xdr:to>
    <xdr:sp macro="" textlink="">
      <xdr:nvSpPr>
        <xdr:cNvPr id="958" name="Text Box 131"/>
        <xdr:cNvSpPr txBox="1">
          <a:spLocks noChangeArrowheads="1"/>
        </xdr:cNvSpPr>
      </xdr:nvSpPr>
      <xdr:spPr bwMode="auto">
        <a:xfrm>
          <a:off x="5791200" y="5326380"/>
          <a:ext cx="76200" cy="497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70485</xdr:rowOff>
    </xdr:to>
    <xdr:sp macro="" textlink="">
      <xdr:nvSpPr>
        <xdr:cNvPr id="959" name="Text Box 131"/>
        <xdr:cNvSpPr txBox="1">
          <a:spLocks noChangeArrowheads="1"/>
        </xdr:cNvSpPr>
      </xdr:nvSpPr>
      <xdr:spPr bwMode="auto">
        <a:xfrm>
          <a:off x="5791200" y="5326380"/>
          <a:ext cx="76200" cy="497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60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61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171450</xdr:rowOff>
    </xdr:to>
    <xdr:sp macro="" textlink="">
      <xdr:nvSpPr>
        <xdr:cNvPr id="962" name="Text Box 131"/>
        <xdr:cNvSpPr txBox="1">
          <a:spLocks noChangeArrowheads="1"/>
        </xdr:cNvSpPr>
      </xdr:nvSpPr>
      <xdr:spPr bwMode="auto">
        <a:xfrm>
          <a:off x="5791200" y="608076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171450</xdr:rowOff>
    </xdr:to>
    <xdr:sp macro="" textlink="">
      <xdr:nvSpPr>
        <xdr:cNvPr id="963" name="Text Box 131"/>
        <xdr:cNvSpPr txBox="1">
          <a:spLocks noChangeArrowheads="1"/>
        </xdr:cNvSpPr>
      </xdr:nvSpPr>
      <xdr:spPr bwMode="auto">
        <a:xfrm>
          <a:off x="5791200" y="608076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64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70485</xdr:rowOff>
    </xdr:to>
    <xdr:sp macro="" textlink="">
      <xdr:nvSpPr>
        <xdr:cNvPr id="965" name="Text Box 131"/>
        <xdr:cNvSpPr txBox="1">
          <a:spLocks noChangeArrowheads="1"/>
        </xdr:cNvSpPr>
      </xdr:nvSpPr>
      <xdr:spPr bwMode="auto">
        <a:xfrm>
          <a:off x="5791200" y="532638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70485</xdr:rowOff>
    </xdr:to>
    <xdr:sp macro="" textlink="">
      <xdr:nvSpPr>
        <xdr:cNvPr id="966" name="Text Box 131"/>
        <xdr:cNvSpPr txBox="1">
          <a:spLocks noChangeArrowheads="1"/>
        </xdr:cNvSpPr>
      </xdr:nvSpPr>
      <xdr:spPr bwMode="auto">
        <a:xfrm>
          <a:off x="5791200" y="532638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67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68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969" name="Text Box 131"/>
        <xdr:cNvSpPr txBox="1">
          <a:spLocks noChangeArrowheads="1"/>
        </xdr:cNvSpPr>
      </xdr:nvSpPr>
      <xdr:spPr bwMode="auto">
        <a:xfrm>
          <a:off x="5791200" y="532638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970" name="Text Box 131"/>
        <xdr:cNvSpPr txBox="1">
          <a:spLocks noChangeArrowheads="1"/>
        </xdr:cNvSpPr>
      </xdr:nvSpPr>
      <xdr:spPr bwMode="auto">
        <a:xfrm>
          <a:off x="5791200" y="532638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80010</xdr:rowOff>
    </xdr:to>
    <xdr:sp macro="" textlink="">
      <xdr:nvSpPr>
        <xdr:cNvPr id="971" name="Text Box 131"/>
        <xdr:cNvSpPr txBox="1">
          <a:spLocks noChangeArrowheads="1"/>
        </xdr:cNvSpPr>
      </xdr:nvSpPr>
      <xdr:spPr bwMode="auto">
        <a:xfrm>
          <a:off x="5791200" y="608076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80010</xdr:rowOff>
    </xdr:to>
    <xdr:sp macro="" textlink="">
      <xdr:nvSpPr>
        <xdr:cNvPr id="972" name="Text Box 131"/>
        <xdr:cNvSpPr txBox="1">
          <a:spLocks noChangeArrowheads="1"/>
        </xdr:cNvSpPr>
      </xdr:nvSpPr>
      <xdr:spPr bwMode="auto">
        <a:xfrm>
          <a:off x="5791200" y="608076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73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28</xdr:row>
      <xdr:rowOff>43815</xdr:rowOff>
    </xdr:to>
    <xdr:sp macro="" textlink="">
      <xdr:nvSpPr>
        <xdr:cNvPr id="974" name="Text Box 131"/>
        <xdr:cNvSpPr txBox="1">
          <a:spLocks noChangeArrowheads="1"/>
        </xdr:cNvSpPr>
      </xdr:nvSpPr>
      <xdr:spPr bwMode="auto">
        <a:xfrm>
          <a:off x="5791200" y="5326380"/>
          <a:ext cx="76200" cy="782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28</xdr:row>
      <xdr:rowOff>43815</xdr:rowOff>
    </xdr:to>
    <xdr:sp macro="" textlink="">
      <xdr:nvSpPr>
        <xdr:cNvPr id="975" name="Text Box 131"/>
        <xdr:cNvSpPr txBox="1">
          <a:spLocks noChangeArrowheads="1"/>
        </xdr:cNvSpPr>
      </xdr:nvSpPr>
      <xdr:spPr bwMode="auto">
        <a:xfrm>
          <a:off x="5791200" y="5326380"/>
          <a:ext cx="76200" cy="782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320040</xdr:rowOff>
    </xdr:to>
    <xdr:sp macro="" textlink="">
      <xdr:nvSpPr>
        <xdr:cNvPr id="976" name="Text Box 131"/>
        <xdr:cNvSpPr txBox="1">
          <a:spLocks noChangeArrowheads="1"/>
        </xdr:cNvSpPr>
      </xdr:nvSpPr>
      <xdr:spPr bwMode="auto">
        <a:xfrm>
          <a:off x="5791200" y="5326380"/>
          <a:ext cx="7620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320040</xdr:rowOff>
    </xdr:to>
    <xdr:sp macro="" textlink="">
      <xdr:nvSpPr>
        <xdr:cNvPr id="977" name="Text Box 131"/>
        <xdr:cNvSpPr txBox="1">
          <a:spLocks noChangeArrowheads="1"/>
        </xdr:cNvSpPr>
      </xdr:nvSpPr>
      <xdr:spPr bwMode="auto">
        <a:xfrm>
          <a:off x="5791200" y="5326380"/>
          <a:ext cx="7620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78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26</xdr:row>
      <xdr:rowOff>161925</xdr:rowOff>
    </xdr:to>
    <xdr:sp macro="" textlink="">
      <xdr:nvSpPr>
        <xdr:cNvPr id="979" name="Text Box 131"/>
        <xdr:cNvSpPr txBox="1">
          <a:spLocks noChangeArrowheads="1"/>
        </xdr:cNvSpPr>
      </xdr:nvSpPr>
      <xdr:spPr bwMode="auto">
        <a:xfrm>
          <a:off x="5791200" y="53263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980" name="Text Box 131"/>
        <xdr:cNvSpPr txBox="1">
          <a:spLocks noChangeArrowheads="1"/>
        </xdr:cNvSpPr>
      </xdr:nvSpPr>
      <xdr:spPr bwMode="auto">
        <a:xfrm>
          <a:off x="5791200" y="532638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981" name="Text Box 131"/>
        <xdr:cNvSpPr txBox="1">
          <a:spLocks noChangeArrowheads="1"/>
        </xdr:cNvSpPr>
      </xdr:nvSpPr>
      <xdr:spPr bwMode="auto">
        <a:xfrm>
          <a:off x="5791200" y="532638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64770</xdr:rowOff>
    </xdr:to>
    <xdr:sp macro="" textlink="">
      <xdr:nvSpPr>
        <xdr:cNvPr id="982" name="Text Box 131"/>
        <xdr:cNvSpPr txBox="1">
          <a:spLocks noChangeArrowheads="1"/>
        </xdr:cNvSpPr>
      </xdr:nvSpPr>
      <xdr:spPr bwMode="auto">
        <a:xfrm>
          <a:off x="5791200" y="5326380"/>
          <a:ext cx="762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64770</xdr:rowOff>
    </xdr:to>
    <xdr:sp macro="" textlink="">
      <xdr:nvSpPr>
        <xdr:cNvPr id="983" name="Text Box 131"/>
        <xdr:cNvSpPr txBox="1">
          <a:spLocks noChangeArrowheads="1"/>
        </xdr:cNvSpPr>
      </xdr:nvSpPr>
      <xdr:spPr bwMode="auto">
        <a:xfrm>
          <a:off x="5791200" y="5326380"/>
          <a:ext cx="762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984" name="Text Box 131"/>
        <xdr:cNvSpPr txBox="1">
          <a:spLocks noChangeArrowheads="1"/>
        </xdr:cNvSpPr>
      </xdr:nvSpPr>
      <xdr:spPr bwMode="auto">
        <a:xfrm>
          <a:off x="5791200" y="532638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76200</xdr:colOff>
      <xdr:row>27</xdr:row>
      <xdr:rowOff>60960</xdr:rowOff>
    </xdr:to>
    <xdr:sp macro="" textlink="">
      <xdr:nvSpPr>
        <xdr:cNvPr id="985" name="Text Box 131"/>
        <xdr:cNvSpPr txBox="1">
          <a:spLocks noChangeArrowheads="1"/>
        </xdr:cNvSpPr>
      </xdr:nvSpPr>
      <xdr:spPr bwMode="auto">
        <a:xfrm>
          <a:off x="5791200" y="532638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27</xdr:row>
      <xdr:rowOff>337185</xdr:rowOff>
    </xdr:to>
    <xdr:sp macro="" textlink="">
      <xdr:nvSpPr>
        <xdr:cNvPr id="986" name="Text Box 131"/>
        <xdr:cNvSpPr txBox="1">
          <a:spLocks noChangeArrowheads="1"/>
        </xdr:cNvSpPr>
      </xdr:nvSpPr>
      <xdr:spPr bwMode="auto">
        <a:xfrm>
          <a:off x="5791200" y="608076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27</xdr:row>
      <xdr:rowOff>337185</xdr:rowOff>
    </xdr:to>
    <xdr:sp macro="" textlink="">
      <xdr:nvSpPr>
        <xdr:cNvPr id="987" name="Text Box 131"/>
        <xdr:cNvSpPr txBox="1">
          <a:spLocks noChangeArrowheads="1"/>
        </xdr:cNvSpPr>
      </xdr:nvSpPr>
      <xdr:spPr bwMode="auto">
        <a:xfrm>
          <a:off x="5791200" y="608076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175260</xdr:rowOff>
    </xdr:to>
    <xdr:sp macro="" textlink="">
      <xdr:nvSpPr>
        <xdr:cNvPr id="988" name="Text Box 131"/>
        <xdr:cNvSpPr txBox="1">
          <a:spLocks noChangeArrowheads="1"/>
        </xdr:cNvSpPr>
      </xdr:nvSpPr>
      <xdr:spPr bwMode="auto">
        <a:xfrm>
          <a:off x="5791200" y="608076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175260</xdr:rowOff>
    </xdr:to>
    <xdr:sp macro="" textlink="">
      <xdr:nvSpPr>
        <xdr:cNvPr id="989" name="Text Box 131"/>
        <xdr:cNvSpPr txBox="1">
          <a:spLocks noChangeArrowheads="1"/>
        </xdr:cNvSpPr>
      </xdr:nvSpPr>
      <xdr:spPr bwMode="auto">
        <a:xfrm>
          <a:off x="5791200" y="608076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177165</xdr:rowOff>
    </xdr:to>
    <xdr:sp macro="" textlink="">
      <xdr:nvSpPr>
        <xdr:cNvPr id="990" name="Text Box 131"/>
        <xdr:cNvSpPr txBox="1">
          <a:spLocks noChangeArrowheads="1"/>
        </xdr:cNvSpPr>
      </xdr:nvSpPr>
      <xdr:spPr bwMode="auto">
        <a:xfrm>
          <a:off x="5791200" y="6080760"/>
          <a:ext cx="76200" cy="398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177165</xdr:rowOff>
    </xdr:to>
    <xdr:sp macro="" textlink="">
      <xdr:nvSpPr>
        <xdr:cNvPr id="991" name="Text Box 131"/>
        <xdr:cNvSpPr txBox="1">
          <a:spLocks noChangeArrowheads="1"/>
        </xdr:cNvSpPr>
      </xdr:nvSpPr>
      <xdr:spPr bwMode="auto">
        <a:xfrm>
          <a:off x="5791200" y="6080760"/>
          <a:ext cx="76200" cy="398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76200</xdr:colOff>
      <xdr:row>51</xdr:row>
      <xdr:rowOff>49530</xdr:rowOff>
    </xdr:to>
    <xdr:sp macro="" textlink="">
      <xdr:nvSpPr>
        <xdr:cNvPr id="992" name="Text Box 131"/>
        <xdr:cNvSpPr txBox="1">
          <a:spLocks noChangeArrowheads="1"/>
        </xdr:cNvSpPr>
      </xdr:nvSpPr>
      <xdr:spPr bwMode="auto">
        <a:xfrm>
          <a:off x="5791200" y="7787640"/>
          <a:ext cx="76200" cy="430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76200</xdr:colOff>
      <xdr:row>51</xdr:row>
      <xdr:rowOff>49530</xdr:rowOff>
    </xdr:to>
    <xdr:sp macro="" textlink="">
      <xdr:nvSpPr>
        <xdr:cNvPr id="993" name="Text Box 131"/>
        <xdr:cNvSpPr txBox="1">
          <a:spLocks noChangeArrowheads="1"/>
        </xdr:cNvSpPr>
      </xdr:nvSpPr>
      <xdr:spPr bwMode="auto">
        <a:xfrm>
          <a:off x="5791200" y="7787640"/>
          <a:ext cx="76200" cy="430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177165</xdr:rowOff>
    </xdr:to>
    <xdr:sp macro="" textlink="">
      <xdr:nvSpPr>
        <xdr:cNvPr id="994" name="Text Box 131"/>
        <xdr:cNvSpPr txBox="1">
          <a:spLocks noChangeArrowheads="1"/>
        </xdr:cNvSpPr>
      </xdr:nvSpPr>
      <xdr:spPr bwMode="auto">
        <a:xfrm>
          <a:off x="5791200" y="6080760"/>
          <a:ext cx="76200" cy="664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177165</xdr:rowOff>
    </xdr:to>
    <xdr:sp macro="" textlink="">
      <xdr:nvSpPr>
        <xdr:cNvPr id="995" name="Text Box 131"/>
        <xdr:cNvSpPr txBox="1">
          <a:spLocks noChangeArrowheads="1"/>
        </xdr:cNvSpPr>
      </xdr:nvSpPr>
      <xdr:spPr bwMode="auto">
        <a:xfrm>
          <a:off x="5791200" y="6080760"/>
          <a:ext cx="76200" cy="664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175260</xdr:rowOff>
    </xdr:to>
    <xdr:sp macro="" textlink="">
      <xdr:nvSpPr>
        <xdr:cNvPr id="996" name="Text Box 131"/>
        <xdr:cNvSpPr txBox="1">
          <a:spLocks noChangeArrowheads="1"/>
        </xdr:cNvSpPr>
      </xdr:nvSpPr>
      <xdr:spPr bwMode="auto">
        <a:xfrm>
          <a:off x="5791200" y="608076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175260</xdr:rowOff>
    </xdr:to>
    <xdr:sp macro="" textlink="">
      <xdr:nvSpPr>
        <xdr:cNvPr id="997" name="Text Box 131"/>
        <xdr:cNvSpPr txBox="1">
          <a:spLocks noChangeArrowheads="1"/>
        </xdr:cNvSpPr>
      </xdr:nvSpPr>
      <xdr:spPr bwMode="auto">
        <a:xfrm>
          <a:off x="5791200" y="6080760"/>
          <a:ext cx="762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177165</xdr:rowOff>
    </xdr:to>
    <xdr:sp macro="" textlink="">
      <xdr:nvSpPr>
        <xdr:cNvPr id="998" name="Text Box 131"/>
        <xdr:cNvSpPr txBox="1">
          <a:spLocks noChangeArrowheads="1"/>
        </xdr:cNvSpPr>
      </xdr:nvSpPr>
      <xdr:spPr bwMode="auto">
        <a:xfrm>
          <a:off x="5791200" y="6080760"/>
          <a:ext cx="76200" cy="398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177165</xdr:rowOff>
    </xdr:to>
    <xdr:sp macro="" textlink="">
      <xdr:nvSpPr>
        <xdr:cNvPr id="999" name="Text Box 131"/>
        <xdr:cNvSpPr txBox="1">
          <a:spLocks noChangeArrowheads="1"/>
        </xdr:cNvSpPr>
      </xdr:nvSpPr>
      <xdr:spPr bwMode="auto">
        <a:xfrm>
          <a:off x="5791200" y="6080760"/>
          <a:ext cx="76200" cy="398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76200</xdr:colOff>
      <xdr:row>51</xdr:row>
      <xdr:rowOff>49530</xdr:rowOff>
    </xdr:to>
    <xdr:sp macro="" textlink="">
      <xdr:nvSpPr>
        <xdr:cNvPr id="1000" name="Text Box 131"/>
        <xdr:cNvSpPr txBox="1">
          <a:spLocks noChangeArrowheads="1"/>
        </xdr:cNvSpPr>
      </xdr:nvSpPr>
      <xdr:spPr bwMode="auto">
        <a:xfrm>
          <a:off x="5791200" y="7787640"/>
          <a:ext cx="76200" cy="430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76200</xdr:colOff>
      <xdr:row>51</xdr:row>
      <xdr:rowOff>49530</xdr:rowOff>
    </xdr:to>
    <xdr:sp macro="" textlink="">
      <xdr:nvSpPr>
        <xdr:cNvPr id="1001" name="Text Box 131"/>
        <xdr:cNvSpPr txBox="1">
          <a:spLocks noChangeArrowheads="1"/>
        </xdr:cNvSpPr>
      </xdr:nvSpPr>
      <xdr:spPr bwMode="auto">
        <a:xfrm>
          <a:off x="5791200" y="7787640"/>
          <a:ext cx="76200" cy="430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177165</xdr:rowOff>
    </xdr:to>
    <xdr:sp macro="" textlink="">
      <xdr:nvSpPr>
        <xdr:cNvPr id="1002" name="Text Box 131"/>
        <xdr:cNvSpPr txBox="1">
          <a:spLocks noChangeArrowheads="1"/>
        </xdr:cNvSpPr>
      </xdr:nvSpPr>
      <xdr:spPr bwMode="auto">
        <a:xfrm>
          <a:off x="5791200" y="6080760"/>
          <a:ext cx="76200" cy="664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177165</xdr:rowOff>
    </xdr:to>
    <xdr:sp macro="" textlink="">
      <xdr:nvSpPr>
        <xdr:cNvPr id="1003" name="Text Box 131"/>
        <xdr:cNvSpPr txBox="1">
          <a:spLocks noChangeArrowheads="1"/>
        </xdr:cNvSpPr>
      </xdr:nvSpPr>
      <xdr:spPr bwMode="auto">
        <a:xfrm>
          <a:off x="5791200" y="6080760"/>
          <a:ext cx="76200" cy="664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175260</xdr:rowOff>
    </xdr:to>
    <xdr:sp macro="" textlink="">
      <xdr:nvSpPr>
        <xdr:cNvPr id="1004" name="Text Box 131"/>
        <xdr:cNvSpPr txBox="1">
          <a:spLocks noChangeArrowheads="1"/>
        </xdr:cNvSpPr>
      </xdr:nvSpPr>
      <xdr:spPr bwMode="auto">
        <a:xfrm>
          <a:off x="5791200" y="6080760"/>
          <a:ext cx="76200" cy="297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175260</xdr:rowOff>
    </xdr:to>
    <xdr:sp macro="" textlink="">
      <xdr:nvSpPr>
        <xdr:cNvPr id="1005" name="Text Box 131"/>
        <xdr:cNvSpPr txBox="1">
          <a:spLocks noChangeArrowheads="1"/>
        </xdr:cNvSpPr>
      </xdr:nvSpPr>
      <xdr:spPr bwMode="auto">
        <a:xfrm>
          <a:off x="5791200" y="6080760"/>
          <a:ext cx="76200" cy="297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76200</xdr:colOff>
      <xdr:row>48</xdr:row>
      <xdr:rowOff>102870</xdr:rowOff>
    </xdr:to>
    <xdr:sp macro="" textlink="">
      <xdr:nvSpPr>
        <xdr:cNvPr id="1006" name="Text Box 131"/>
        <xdr:cNvSpPr txBox="1">
          <a:spLocks noChangeArrowheads="1"/>
        </xdr:cNvSpPr>
      </xdr:nvSpPr>
      <xdr:spPr bwMode="auto">
        <a:xfrm>
          <a:off x="5791200" y="778764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76200</xdr:colOff>
      <xdr:row>48</xdr:row>
      <xdr:rowOff>102870</xdr:rowOff>
    </xdr:to>
    <xdr:sp macro="" textlink="">
      <xdr:nvSpPr>
        <xdr:cNvPr id="1007" name="Text Box 131"/>
        <xdr:cNvSpPr txBox="1">
          <a:spLocks noChangeArrowheads="1"/>
        </xdr:cNvSpPr>
      </xdr:nvSpPr>
      <xdr:spPr bwMode="auto">
        <a:xfrm>
          <a:off x="5791200" y="778764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219075</xdr:rowOff>
    </xdr:to>
    <xdr:sp macro="" textlink="">
      <xdr:nvSpPr>
        <xdr:cNvPr id="1008" name="Text Box 131"/>
        <xdr:cNvSpPr txBox="1">
          <a:spLocks noChangeArrowheads="1"/>
        </xdr:cNvSpPr>
      </xdr:nvSpPr>
      <xdr:spPr bwMode="auto">
        <a:xfrm>
          <a:off x="5791200" y="608076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219075</xdr:rowOff>
    </xdr:to>
    <xdr:sp macro="" textlink="">
      <xdr:nvSpPr>
        <xdr:cNvPr id="1009" name="Text Box 131"/>
        <xdr:cNvSpPr txBox="1">
          <a:spLocks noChangeArrowheads="1"/>
        </xdr:cNvSpPr>
      </xdr:nvSpPr>
      <xdr:spPr bwMode="auto">
        <a:xfrm>
          <a:off x="5791200" y="608076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175260</xdr:rowOff>
    </xdr:to>
    <xdr:sp macro="" textlink="">
      <xdr:nvSpPr>
        <xdr:cNvPr id="1010" name="Text Box 131"/>
        <xdr:cNvSpPr txBox="1">
          <a:spLocks noChangeArrowheads="1"/>
        </xdr:cNvSpPr>
      </xdr:nvSpPr>
      <xdr:spPr bwMode="auto">
        <a:xfrm>
          <a:off x="5791200" y="6080760"/>
          <a:ext cx="76200" cy="297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175260</xdr:rowOff>
    </xdr:to>
    <xdr:sp macro="" textlink="">
      <xdr:nvSpPr>
        <xdr:cNvPr id="1011" name="Text Box 131"/>
        <xdr:cNvSpPr txBox="1">
          <a:spLocks noChangeArrowheads="1"/>
        </xdr:cNvSpPr>
      </xdr:nvSpPr>
      <xdr:spPr bwMode="auto">
        <a:xfrm>
          <a:off x="5791200" y="6080760"/>
          <a:ext cx="76200" cy="297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171450</xdr:rowOff>
    </xdr:to>
    <xdr:sp macro="" textlink="">
      <xdr:nvSpPr>
        <xdr:cNvPr id="1012" name="Text Box 131"/>
        <xdr:cNvSpPr txBox="1">
          <a:spLocks noChangeArrowheads="1"/>
        </xdr:cNvSpPr>
      </xdr:nvSpPr>
      <xdr:spPr bwMode="auto">
        <a:xfrm>
          <a:off x="5791200" y="6080760"/>
          <a:ext cx="76200" cy="392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171450</xdr:rowOff>
    </xdr:to>
    <xdr:sp macro="" textlink="">
      <xdr:nvSpPr>
        <xdr:cNvPr id="1013" name="Text Box 131"/>
        <xdr:cNvSpPr txBox="1">
          <a:spLocks noChangeArrowheads="1"/>
        </xdr:cNvSpPr>
      </xdr:nvSpPr>
      <xdr:spPr bwMode="auto">
        <a:xfrm>
          <a:off x="5791200" y="6080760"/>
          <a:ext cx="76200" cy="392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175260</xdr:rowOff>
    </xdr:to>
    <xdr:sp macro="" textlink="">
      <xdr:nvSpPr>
        <xdr:cNvPr id="1014" name="Text Box 131"/>
        <xdr:cNvSpPr txBox="1">
          <a:spLocks noChangeArrowheads="1"/>
        </xdr:cNvSpPr>
      </xdr:nvSpPr>
      <xdr:spPr bwMode="auto">
        <a:xfrm>
          <a:off x="5791200" y="6080760"/>
          <a:ext cx="76200" cy="297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76200</xdr:colOff>
      <xdr:row>28</xdr:row>
      <xdr:rowOff>175260</xdr:rowOff>
    </xdr:to>
    <xdr:sp macro="" textlink="">
      <xdr:nvSpPr>
        <xdr:cNvPr id="1015" name="Text Box 131"/>
        <xdr:cNvSpPr txBox="1">
          <a:spLocks noChangeArrowheads="1"/>
        </xdr:cNvSpPr>
      </xdr:nvSpPr>
      <xdr:spPr bwMode="auto">
        <a:xfrm>
          <a:off x="5791200" y="6080760"/>
          <a:ext cx="76200" cy="297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76200</xdr:colOff>
      <xdr:row>47</xdr:row>
      <xdr:rowOff>146685</xdr:rowOff>
    </xdr:to>
    <xdr:sp macro="" textlink="">
      <xdr:nvSpPr>
        <xdr:cNvPr id="1016" name="Text Box 131"/>
        <xdr:cNvSpPr txBox="1">
          <a:spLocks noChangeArrowheads="1"/>
        </xdr:cNvSpPr>
      </xdr:nvSpPr>
      <xdr:spPr bwMode="auto">
        <a:xfrm>
          <a:off x="5791200" y="778764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76200</xdr:colOff>
      <xdr:row>47</xdr:row>
      <xdr:rowOff>146685</xdr:rowOff>
    </xdr:to>
    <xdr:sp macro="" textlink="">
      <xdr:nvSpPr>
        <xdr:cNvPr id="1017" name="Text Box 131"/>
        <xdr:cNvSpPr txBox="1">
          <a:spLocks noChangeArrowheads="1"/>
        </xdr:cNvSpPr>
      </xdr:nvSpPr>
      <xdr:spPr bwMode="auto">
        <a:xfrm>
          <a:off x="5791200" y="778764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37" zoomScaleNormal="100" workbookViewId="0">
      <selection activeCell="L40" sqref="L40"/>
    </sheetView>
  </sheetViews>
  <sheetFormatPr defaultRowHeight="12.5" x14ac:dyDescent="0.25"/>
  <cols>
    <col min="1" max="1" width="3.90625" style="1" customWidth="1"/>
    <col min="2" max="2" width="6" style="16" customWidth="1"/>
    <col min="3" max="3" width="33" style="2" customWidth="1"/>
    <col min="4" max="4" width="10" style="2" customWidth="1"/>
    <col min="5" max="5" width="9.6328125" style="2" customWidth="1"/>
    <col min="6" max="6" width="11.453125" style="1" customWidth="1"/>
    <col min="7" max="7" width="10.453125" style="2" customWidth="1"/>
    <col min="8" max="8" width="11.54296875" style="2" customWidth="1"/>
  </cols>
  <sheetData>
    <row r="1" spans="1:8" x14ac:dyDescent="0.25">
      <c r="H1" s="3" t="s">
        <v>10</v>
      </c>
    </row>
    <row r="2" spans="1:8" ht="13" thickBot="1" x14ac:dyDescent="0.3"/>
    <row r="3" spans="1:8" ht="13" thickBot="1" x14ac:dyDescent="0.3">
      <c r="G3" s="26"/>
      <c r="H3" s="18" t="s">
        <v>0</v>
      </c>
    </row>
    <row r="4" spans="1:8" x14ac:dyDescent="0.25">
      <c r="G4" s="26" t="s">
        <v>6</v>
      </c>
      <c r="H4" s="19" t="s">
        <v>11</v>
      </c>
    </row>
    <row r="5" spans="1:8" ht="39" customHeight="1" x14ac:dyDescent="0.25">
      <c r="A5" s="30" t="s">
        <v>33</v>
      </c>
      <c r="C5" s="83" t="s">
        <v>44</v>
      </c>
      <c r="D5" s="84"/>
      <c r="E5" s="84"/>
      <c r="F5" s="84"/>
      <c r="G5" s="26" t="s">
        <v>1</v>
      </c>
      <c r="H5" s="20"/>
    </row>
    <row r="6" spans="1:8" x14ac:dyDescent="0.25">
      <c r="C6" s="3" t="s">
        <v>2</v>
      </c>
      <c r="G6" s="26"/>
      <c r="H6" s="20"/>
    </row>
    <row r="7" spans="1:8" ht="27.65" customHeight="1" x14ac:dyDescent="0.25">
      <c r="A7" s="30" t="s">
        <v>34</v>
      </c>
      <c r="C7" s="83" t="s">
        <v>46</v>
      </c>
      <c r="D7" s="83"/>
      <c r="E7" s="83"/>
      <c r="F7" s="83"/>
      <c r="G7" s="26" t="s">
        <v>1</v>
      </c>
      <c r="H7" s="27">
        <v>26059404</v>
      </c>
    </row>
    <row r="8" spans="1:8" x14ac:dyDescent="0.25">
      <c r="C8" s="3" t="s">
        <v>2</v>
      </c>
      <c r="G8" s="26"/>
      <c r="H8" s="21"/>
    </row>
    <row r="9" spans="1:8" ht="13" x14ac:dyDescent="0.3">
      <c r="A9" s="5" t="s">
        <v>38</v>
      </c>
      <c r="C9" s="85"/>
      <c r="D9" s="86"/>
      <c r="E9" s="86"/>
      <c r="F9" s="86"/>
      <c r="G9" s="26" t="s">
        <v>1</v>
      </c>
      <c r="H9" s="22"/>
    </row>
    <row r="10" spans="1:8" ht="38.25" customHeight="1" x14ac:dyDescent="0.25">
      <c r="A10" s="30" t="s">
        <v>40</v>
      </c>
      <c r="C10" s="87" t="s">
        <v>48</v>
      </c>
      <c r="D10" s="88"/>
      <c r="E10" s="88"/>
      <c r="F10" s="88"/>
      <c r="G10" s="26"/>
      <c r="H10" s="22"/>
    </row>
    <row r="11" spans="1:8" x14ac:dyDescent="0.25">
      <c r="C11" s="1"/>
      <c r="F11" s="3" t="s">
        <v>3</v>
      </c>
      <c r="G11" s="26" t="s">
        <v>4</v>
      </c>
      <c r="H11" s="22"/>
    </row>
    <row r="12" spans="1:8" x14ac:dyDescent="0.25">
      <c r="E12" s="3" t="s">
        <v>7</v>
      </c>
      <c r="F12" s="26" t="s">
        <v>8</v>
      </c>
      <c r="H12" s="23"/>
    </row>
    <row r="13" spans="1:8" x14ac:dyDescent="0.25">
      <c r="G13" s="26" t="s">
        <v>5</v>
      </c>
      <c r="H13" s="23" t="s">
        <v>41</v>
      </c>
    </row>
    <row r="14" spans="1:8" ht="13" thickBot="1" x14ac:dyDescent="0.3">
      <c r="F14" s="3" t="s">
        <v>9</v>
      </c>
      <c r="G14" s="26"/>
      <c r="H14" s="28" t="s">
        <v>49</v>
      </c>
    </row>
    <row r="15" spans="1:8" ht="13" thickBot="1" x14ac:dyDescent="0.3"/>
    <row r="16" spans="1:8" ht="13" thickBot="1" x14ac:dyDescent="0.3">
      <c r="D16" s="7" t="s">
        <v>8</v>
      </c>
      <c r="E16" s="4" t="s">
        <v>13</v>
      </c>
      <c r="F16" s="89" t="s">
        <v>14</v>
      </c>
      <c r="G16" s="90"/>
    </row>
    <row r="17" spans="1:8" ht="13" thickBot="1" x14ac:dyDescent="0.3">
      <c r="D17" s="8" t="s">
        <v>12</v>
      </c>
      <c r="E17" s="15" t="s">
        <v>35</v>
      </c>
      <c r="F17" s="9" t="s">
        <v>15</v>
      </c>
      <c r="G17" s="10" t="s">
        <v>16</v>
      </c>
    </row>
    <row r="18" spans="1:8" ht="13" thickBot="1" x14ac:dyDescent="0.3">
      <c r="C18" s="11" t="s">
        <v>17</v>
      </c>
      <c r="D18" s="8" t="s">
        <v>39</v>
      </c>
      <c r="E18" s="24">
        <v>45908</v>
      </c>
      <c r="F18" s="24">
        <v>45853</v>
      </c>
      <c r="G18" s="24">
        <v>45908</v>
      </c>
    </row>
    <row r="19" spans="1:8" x14ac:dyDescent="0.25">
      <c r="C19" s="91" t="s">
        <v>18</v>
      </c>
      <c r="D19" s="91"/>
    </row>
    <row r="21" spans="1:8" x14ac:dyDescent="0.25">
      <c r="C21" s="2" t="s">
        <v>19</v>
      </c>
    </row>
    <row r="22" spans="1:8" x14ac:dyDescent="0.25">
      <c r="C22" s="2" t="s">
        <v>20</v>
      </c>
    </row>
    <row r="23" spans="1:8" ht="13" thickBot="1" x14ac:dyDescent="0.3"/>
    <row r="24" spans="1:8" ht="13.25" customHeight="1" x14ac:dyDescent="0.25">
      <c r="A24" s="74" t="s">
        <v>8</v>
      </c>
      <c r="B24" s="75"/>
      <c r="C24" s="76" t="s">
        <v>22</v>
      </c>
      <c r="D24" s="78" t="s">
        <v>23</v>
      </c>
      <c r="E24" s="78" t="s">
        <v>24</v>
      </c>
      <c r="F24" s="80" t="s">
        <v>25</v>
      </c>
      <c r="G24" s="81"/>
      <c r="H24" s="82"/>
    </row>
    <row r="25" spans="1:8" ht="33.75" customHeight="1" thickBot="1" x14ac:dyDescent="0.3">
      <c r="A25" s="34" t="s">
        <v>31</v>
      </c>
      <c r="B25" s="43" t="s">
        <v>21</v>
      </c>
      <c r="C25" s="77"/>
      <c r="D25" s="79"/>
      <c r="E25" s="79"/>
      <c r="F25" s="35" t="s">
        <v>32</v>
      </c>
      <c r="G25" s="35" t="s">
        <v>26</v>
      </c>
      <c r="H25" s="36" t="s">
        <v>36</v>
      </c>
    </row>
    <row r="26" spans="1:8" x14ac:dyDescent="0.25">
      <c r="A26" s="41">
        <v>1</v>
      </c>
      <c r="B26" s="37">
        <v>2</v>
      </c>
      <c r="C26" s="42">
        <v>3</v>
      </c>
      <c r="D26" s="42">
        <v>4</v>
      </c>
      <c r="E26" s="42">
        <v>5</v>
      </c>
      <c r="F26" s="38">
        <v>6</v>
      </c>
      <c r="G26" s="38">
        <v>7</v>
      </c>
      <c r="H26" s="38">
        <v>8</v>
      </c>
    </row>
    <row r="27" spans="1:8" ht="26.4" customHeight="1" x14ac:dyDescent="0.25">
      <c r="A27" s="45">
        <v>1</v>
      </c>
      <c r="B27" s="45">
        <v>90</v>
      </c>
      <c r="C27" s="46" t="s">
        <v>50</v>
      </c>
      <c r="D27" s="47" t="s">
        <v>51</v>
      </c>
      <c r="E27" s="25" t="s">
        <v>52</v>
      </c>
      <c r="F27" s="48">
        <f>F34</f>
        <v>1.615</v>
      </c>
      <c r="G27" s="49">
        <f>519.73*1.048</f>
        <v>544.67999999999995</v>
      </c>
      <c r="H27" s="67">
        <f t="shared" ref="H27:H31" si="0">G27*F27</f>
        <v>879.66</v>
      </c>
    </row>
    <row r="28" spans="1:8" ht="30" customHeight="1" x14ac:dyDescent="0.25">
      <c r="A28" s="45">
        <v>2</v>
      </c>
      <c r="B28" s="50" t="s">
        <v>53</v>
      </c>
      <c r="C28" s="46" t="s">
        <v>54</v>
      </c>
      <c r="D28" s="29" t="s">
        <v>55</v>
      </c>
      <c r="E28" s="51" t="s">
        <v>56</v>
      </c>
      <c r="F28" s="52">
        <f>F34*10-0.1</f>
        <v>16.100000000000001</v>
      </c>
      <c r="G28" s="53">
        <f>2231.42*1.048</f>
        <v>2338.5300000000002</v>
      </c>
      <c r="H28" s="54">
        <f t="shared" si="0"/>
        <v>37650.33</v>
      </c>
    </row>
    <row r="29" spans="1:8" ht="23.4" customHeight="1" x14ac:dyDescent="0.25">
      <c r="A29" s="45">
        <v>3</v>
      </c>
      <c r="B29" s="45"/>
      <c r="C29" s="46" t="s">
        <v>57</v>
      </c>
      <c r="D29" s="44" t="s">
        <v>58</v>
      </c>
      <c r="E29" s="25" t="s">
        <v>47</v>
      </c>
      <c r="F29" s="53">
        <f>12.6*F28</f>
        <v>202.86</v>
      </c>
      <c r="G29" s="53">
        <v>1829.51</v>
      </c>
      <c r="H29" s="54">
        <f>G29*F29+3</f>
        <v>371137.4</v>
      </c>
    </row>
    <row r="30" spans="1:8" ht="28.25" customHeight="1" x14ac:dyDescent="0.25">
      <c r="A30" s="50">
        <v>4</v>
      </c>
      <c r="B30" s="50"/>
      <c r="C30" s="46" t="s">
        <v>59</v>
      </c>
      <c r="D30" s="29" t="s">
        <v>60</v>
      </c>
      <c r="E30" s="51" t="s">
        <v>61</v>
      </c>
      <c r="F30" s="52">
        <f>F29*1.6</f>
        <v>324.60000000000002</v>
      </c>
      <c r="G30" s="53">
        <v>372.76</v>
      </c>
      <c r="H30" s="54">
        <f t="shared" si="0"/>
        <v>120997.9</v>
      </c>
    </row>
    <row r="31" spans="1:8" ht="27.65" customHeight="1" x14ac:dyDescent="0.25">
      <c r="A31" s="50">
        <v>5</v>
      </c>
      <c r="B31" s="50">
        <v>5</v>
      </c>
      <c r="C31" s="55" t="s">
        <v>62</v>
      </c>
      <c r="D31" s="29" t="s">
        <v>63</v>
      </c>
      <c r="E31" s="51" t="s">
        <v>52</v>
      </c>
      <c r="F31" s="53">
        <f>F34-0.01</f>
        <v>1.61</v>
      </c>
      <c r="G31" s="53">
        <f>8492.83*1.048</f>
        <v>8900.49</v>
      </c>
      <c r="H31" s="54">
        <f t="shared" si="0"/>
        <v>14329.79</v>
      </c>
    </row>
    <row r="32" spans="1:8" ht="27" customHeight="1" x14ac:dyDescent="0.25">
      <c r="A32" s="50">
        <v>6</v>
      </c>
      <c r="B32" s="50">
        <v>779</v>
      </c>
      <c r="C32" s="55" t="s">
        <v>64</v>
      </c>
      <c r="D32" s="47" t="s">
        <v>65</v>
      </c>
      <c r="E32" s="51" t="s">
        <v>66</v>
      </c>
      <c r="F32" s="68">
        <f>0.3*F34</f>
        <v>0.48</v>
      </c>
      <c r="G32" s="68">
        <f>2239.45*1.048</f>
        <v>2346.94</v>
      </c>
      <c r="H32" s="68">
        <f t="shared" ref="H32" si="1">F32*G32</f>
        <v>1126.53</v>
      </c>
    </row>
    <row r="33" spans="1:8" ht="16.75" customHeight="1" x14ac:dyDescent="0.25">
      <c r="A33" s="56">
        <v>7</v>
      </c>
      <c r="B33" s="56"/>
      <c r="C33" s="57" t="s">
        <v>67</v>
      </c>
      <c r="D33" s="58" t="s">
        <v>68</v>
      </c>
      <c r="E33" s="59" t="s">
        <v>61</v>
      </c>
      <c r="F33" s="69">
        <f>1.03*F32</f>
        <v>0.5</v>
      </c>
      <c r="G33" s="70">
        <v>42000</v>
      </c>
      <c r="H33" s="70">
        <f>G33*F33</f>
        <v>21000</v>
      </c>
    </row>
    <row r="34" spans="1:8" ht="58.25" customHeight="1" x14ac:dyDescent="0.25">
      <c r="A34" s="50">
        <v>8</v>
      </c>
      <c r="B34" s="50">
        <v>794</v>
      </c>
      <c r="C34" s="46" t="s">
        <v>69</v>
      </c>
      <c r="D34" s="47" t="s">
        <v>70</v>
      </c>
      <c r="E34" s="51" t="s">
        <v>52</v>
      </c>
      <c r="F34" s="71">
        <v>1.615</v>
      </c>
      <c r="G34" s="53">
        <f>88560.4*1.048</f>
        <v>92811.3</v>
      </c>
      <c r="H34" s="54">
        <f>F34*G34+23.72</f>
        <v>149913.97</v>
      </c>
    </row>
    <row r="35" spans="1:8" ht="28.25" customHeight="1" x14ac:dyDescent="0.25">
      <c r="A35" s="45">
        <v>9</v>
      </c>
      <c r="B35" s="45"/>
      <c r="C35" s="60" t="s">
        <v>71</v>
      </c>
      <c r="D35" s="29" t="s">
        <v>72</v>
      </c>
      <c r="E35" s="25" t="s">
        <v>61</v>
      </c>
      <c r="F35" s="72">
        <f>121*F34+0.55</f>
        <v>195.97</v>
      </c>
      <c r="G35" s="53">
        <v>6700</v>
      </c>
      <c r="H35" s="54">
        <f>F35*G35-209.54</f>
        <v>1312789.46</v>
      </c>
    </row>
    <row r="36" spans="1:8" ht="27.65" customHeight="1" x14ac:dyDescent="0.25">
      <c r="A36" s="45">
        <v>10</v>
      </c>
      <c r="B36" s="45"/>
      <c r="C36" s="46" t="s">
        <v>73</v>
      </c>
      <c r="D36" s="61" t="s">
        <v>74</v>
      </c>
      <c r="E36" s="25" t="s">
        <v>75</v>
      </c>
      <c r="F36" s="73">
        <v>1</v>
      </c>
      <c r="G36" s="53">
        <v>3751.11</v>
      </c>
      <c r="H36" s="54">
        <f t="shared" ref="H36:H37" si="2">F36*G36</f>
        <v>3751.11</v>
      </c>
    </row>
    <row r="37" spans="1:8" ht="25.25" customHeight="1" x14ac:dyDescent="0.25">
      <c r="A37" s="45">
        <v>11</v>
      </c>
      <c r="B37" s="45"/>
      <c r="C37" s="46" t="s">
        <v>76</v>
      </c>
      <c r="D37" s="61" t="s">
        <v>74</v>
      </c>
      <c r="E37" s="25" t="s">
        <v>75</v>
      </c>
      <c r="F37" s="73">
        <v>1</v>
      </c>
      <c r="G37" s="53">
        <v>3751.11</v>
      </c>
      <c r="H37" s="54">
        <f t="shared" si="2"/>
        <v>3751.11</v>
      </c>
    </row>
    <row r="38" spans="1:8" ht="28.75" customHeight="1" x14ac:dyDescent="0.25">
      <c r="A38" s="45">
        <v>12</v>
      </c>
      <c r="B38" s="45"/>
      <c r="C38" s="46" t="s">
        <v>77</v>
      </c>
      <c r="D38" s="29" t="s">
        <v>60</v>
      </c>
      <c r="E38" s="25" t="s">
        <v>61</v>
      </c>
      <c r="F38" s="52">
        <f>F35</f>
        <v>196</v>
      </c>
      <c r="G38" s="53">
        <v>372.76</v>
      </c>
      <c r="H38" s="54">
        <f t="shared" ref="H38" si="3">G38*F38</f>
        <v>73060.960000000006</v>
      </c>
    </row>
    <row r="39" spans="1:8" ht="28.75" customHeight="1" x14ac:dyDescent="0.25">
      <c r="A39" s="62">
        <v>13</v>
      </c>
      <c r="B39" s="62"/>
      <c r="C39" s="46" t="s">
        <v>78</v>
      </c>
      <c r="D39" s="29" t="s">
        <v>79</v>
      </c>
      <c r="E39" s="25" t="s">
        <v>80</v>
      </c>
      <c r="F39" s="53">
        <v>0.02</v>
      </c>
      <c r="G39" s="53">
        <f>549453.25*1.048</f>
        <v>575827.01</v>
      </c>
      <c r="H39" s="53">
        <f>F39*G39</f>
        <v>11516.54</v>
      </c>
    </row>
    <row r="40" spans="1:8" ht="17.399999999999999" customHeight="1" x14ac:dyDescent="0.25">
      <c r="A40" s="45">
        <v>14</v>
      </c>
      <c r="B40" s="45"/>
      <c r="C40" s="63" t="s">
        <v>81</v>
      </c>
      <c r="D40" s="29"/>
      <c r="E40" s="64" t="s">
        <v>82</v>
      </c>
      <c r="F40" s="52"/>
      <c r="G40" s="65"/>
      <c r="H40" s="66">
        <f>SUM(H27:H39)</f>
        <v>2121904.7599999998</v>
      </c>
    </row>
    <row r="41" spans="1:8" ht="16.75" customHeight="1" x14ac:dyDescent="0.25">
      <c r="A41" s="45">
        <v>15</v>
      </c>
      <c r="B41" s="45"/>
      <c r="C41" s="63" t="s">
        <v>83</v>
      </c>
      <c r="D41" s="29"/>
      <c r="E41" s="64" t="s">
        <v>82</v>
      </c>
      <c r="F41" s="52"/>
      <c r="G41" s="65"/>
      <c r="H41" s="66">
        <f>H29+H33+H35</f>
        <v>1704926.86</v>
      </c>
    </row>
    <row r="42" spans="1:8" ht="29.4" customHeight="1" x14ac:dyDescent="0.25">
      <c r="A42" s="45">
        <v>16</v>
      </c>
      <c r="B42" s="45"/>
      <c r="C42" s="63" t="s">
        <v>84</v>
      </c>
      <c r="D42" s="29"/>
      <c r="E42" s="64" t="s">
        <v>82</v>
      </c>
      <c r="F42" s="52"/>
      <c r="G42" s="65"/>
      <c r="H42" s="66">
        <f>H40*0.897666071497</f>
        <v>1904761.91</v>
      </c>
    </row>
    <row r="43" spans="1:8" ht="16.25" customHeight="1" x14ac:dyDescent="0.25">
      <c r="A43" s="45">
        <v>17</v>
      </c>
      <c r="B43" s="45"/>
      <c r="C43" s="63" t="s">
        <v>85</v>
      </c>
      <c r="D43" s="29"/>
      <c r="E43" s="64" t="s">
        <v>82</v>
      </c>
      <c r="F43" s="52"/>
      <c r="G43" s="65"/>
      <c r="H43" s="66">
        <f>H42*0.05-0.01</f>
        <v>95238.09</v>
      </c>
    </row>
    <row r="44" spans="1:8" ht="16.25" customHeight="1" x14ac:dyDescent="0.25">
      <c r="A44" s="45">
        <v>18</v>
      </c>
      <c r="B44" s="45"/>
      <c r="C44" s="63" t="s">
        <v>86</v>
      </c>
      <c r="D44" s="29"/>
      <c r="E44" s="64" t="s">
        <v>82</v>
      </c>
      <c r="F44" s="52"/>
      <c r="G44" s="65"/>
      <c r="H44" s="66">
        <f>H42+H43</f>
        <v>2000000</v>
      </c>
    </row>
    <row r="45" spans="1:8" x14ac:dyDescent="0.25">
      <c r="A45" s="26"/>
      <c r="B45" s="31"/>
      <c r="C45" s="32"/>
      <c r="D45" s="33"/>
      <c r="E45" s="26"/>
      <c r="F45" s="33"/>
      <c r="G45" s="39"/>
      <c r="H45" s="40"/>
    </row>
    <row r="46" spans="1:8" x14ac:dyDescent="0.25">
      <c r="A46" s="12" t="s">
        <v>33</v>
      </c>
      <c r="B46" s="17"/>
      <c r="C46" s="6"/>
      <c r="D46" s="6"/>
      <c r="E46" s="13" t="s">
        <v>42</v>
      </c>
      <c r="F46" s="6"/>
      <c r="G46" s="14"/>
      <c r="H46" s="13" t="s">
        <v>45</v>
      </c>
    </row>
    <row r="47" spans="1:8" x14ac:dyDescent="0.25">
      <c r="A47" s="2" t="s">
        <v>30</v>
      </c>
      <c r="D47" s="3" t="s">
        <v>27</v>
      </c>
      <c r="F47" s="5" t="s">
        <v>28</v>
      </c>
      <c r="H47" s="3" t="s">
        <v>29</v>
      </c>
    </row>
    <row r="48" spans="1:8" x14ac:dyDescent="0.25">
      <c r="F48" s="2"/>
    </row>
    <row r="49" spans="1:8" x14ac:dyDescent="0.25">
      <c r="A49" s="6" t="s">
        <v>37</v>
      </c>
      <c r="B49" s="17"/>
      <c r="C49" s="6"/>
      <c r="D49" s="6"/>
      <c r="E49" s="13" t="s">
        <v>43</v>
      </c>
      <c r="F49" s="6"/>
      <c r="G49" s="6"/>
      <c r="H49" s="13" t="s">
        <v>87</v>
      </c>
    </row>
    <row r="50" spans="1:8" x14ac:dyDescent="0.25">
      <c r="A50" s="2" t="s">
        <v>30</v>
      </c>
      <c r="D50" s="3" t="s">
        <v>27</v>
      </c>
      <c r="E50" s="5"/>
      <c r="F50" s="5" t="s">
        <v>28</v>
      </c>
      <c r="H50" s="3" t="s">
        <v>29</v>
      </c>
    </row>
  </sheetData>
  <mergeCells count="11">
    <mergeCell ref="C5:F5"/>
    <mergeCell ref="C9:F9"/>
    <mergeCell ref="C10:F10"/>
    <mergeCell ref="F16:G16"/>
    <mergeCell ref="C19:D19"/>
    <mergeCell ref="C7:F7"/>
    <mergeCell ref="A24:B24"/>
    <mergeCell ref="C24:C25"/>
    <mergeCell ref="D24:D25"/>
    <mergeCell ref="E24:E25"/>
    <mergeCell ref="F24:H24"/>
  </mergeCells>
  <pageMargins left="0.70866141732283472" right="0.11811023622047245" top="0.59055118110236227" bottom="0.59055118110236227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контракт</vt:lpstr>
      <vt:lpstr>контракт!Заголовки_для_печати</vt:lpstr>
      <vt:lpstr>контракт!Область_печати</vt:lpstr>
    </vt:vector>
  </TitlesOfParts>
  <Company>Excel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Admin</cp:lastModifiedBy>
  <cp:lastPrinted>2025-09-08T02:42:39Z</cp:lastPrinted>
  <dcterms:created xsi:type="dcterms:W3CDTF">1996-10-08T23:32:33Z</dcterms:created>
  <dcterms:modified xsi:type="dcterms:W3CDTF">2025-09-11T00:22:12Z</dcterms:modified>
</cp:coreProperties>
</file>